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LENA\MasterV\разделы и их наполнение\СОТРУДНИЧЕСТВО\Принимающие туроператоры\РАБОТА С ПРИНИМАЮЩИМИ КОМПАНИЯ\Клиенты\Платные размещения\Занзибар Танзания\"/>
    </mc:Choice>
  </mc:AlternateContent>
  <xr:revisionPtr revIDLastSave="0" documentId="8_{77DE0270-7901-45B4-8A02-D4DDD5EC639A}" xr6:coauthVersionLast="40" xr6:coauthVersionMax="40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15" i="1" l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94" i="1"/>
  <c r="D94" i="1"/>
  <c r="C94" i="1"/>
  <c r="B94" i="1"/>
  <c r="E93" i="1"/>
  <c r="D93" i="1"/>
  <c r="C93" i="1"/>
  <c r="B93" i="1"/>
  <c r="E92" i="1"/>
  <c r="D92" i="1"/>
  <c r="C92" i="1"/>
  <c r="B92" i="1"/>
  <c r="F94" i="1"/>
  <c r="F93" i="1"/>
  <c r="F92" i="1"/>
  <c r="F91" i="1"/>
  <c r="E91" i="1"/>
  <c r="D91" i="1"/>
  <c r="C91" i="1"/>
  <c r="B91" i="1"/>
  <c r="F90" i="1"/>
  <c r="E90" i="1"/>
  <c r="D90" i="1"/>
  <c r="C90" i="1"/>
  <c r="B90" i="1"/>
  <c r="E73" i="1"/>
  <c r="D73" i="1"/>
  <c r="C73" i="1"/>
  <c r="B73" i="1"/>
  <c r="E72" i="1"/>
  <c r="D72" i="1"/>
  <c r="C72" i="1"/>
  <c r="B72" i="1"/>
  <c r="E71" i="1"/>
  <c r="D71" i="1"/>
  <c r="C71" i="1"/>
  <c r="B71" i="1"/>
  <c r="F73" i="1"/>
  <c r="F72" i="1"/>
  <c r="F71" i="1"/>
  <c r="F70" i="1"/>
  <c r="E70" i="1"/>
  <c r="D70" i="1"/>
  <c r="C70" i="1"/>
  <c r="B70" i="1"/>
  <c r="F69" i="1"/>
  <c r="E69" i="1"/>
  <c r="D69" i="1"/>
  <c r="C69" i="1"/>
  <c r="B69" i="1"/>
  <c r="E66" i="1"/>
  <c r="D66" i="1"/>
  <c r="C66" i="1"/>
  <c r="E65" i="1"/>
  <c r="D65" i="1"/>
  <c r="C65" i="1"/>
  <c r="E64" i="1"/>
  <c r="D64" i="1"/>
  <c r="C64" i="1"/>
  <c r="B65" i="1"/>
  <c r="B51" i="1"/>
  <c r="B52" i="1"/>
  <c r="B50" i="1"/>
  <c r="E59" i="1"/>
  <c r="D59" i="1"/>
  <c r="E58" i="1"/>
  <c r="D58" i="1"/>
  <c r="E57" i="1"/>
  <c r="D57" i="1"/>
  <c r="C59" i="1"/>
  <c r="C58" i="1"/>
  <c r="C57" i="1"/>
  <c r="B58" i="1"/>
  <c r="B57" i="1"/>
  <c r="E52" i="1"/>
  <c r="D52" i="1"/>
  <c r="C52" i="1"/>
  <c r="E51" i="1"/>
  <c r="D51" i="1"/>
  <c r="C51" i="1"/>
  <c r="E50" i="1"/>
  <c r="D50" i="1"/>
  <c r="C50" i="1"/>
  <c r="C49" i="1"/>
  <c r="E45" i="1"/>
  <c r="D45" i="1"/>
  <c r="C45" i="1"/>
  <c r="B45" i="1"/>
  <c r="E44" i="1"/>
  <c r="D44" i="1"/>
  <c r="C44" i="1"/>
  <c r="B44" i="1"/>
  <c r="B43" i="1"/>
  <c r="E43" i="1"/>
  <c r="D43" i="1"/>
  <c r="C43" i="1"/>
  <c r="B66" i="1"/>
  <c r="B64" i="1"/>
  <c r="F66" i="1"/>
  <c r="F65" i="1"/>
  <c r="F64" i="1"/>
  <c r="F63" i="1"/>
  <c r="E63" i="1"/>
  <c r="D63" i="1"/>
  <c r="C63" i="1"/>
  <c r="B63" i="1"/>
  <c r="F62" i="1"/>
  <c r="E62" i="1"/>
  <c r="D62" i="1"/>
  <c r="C62" i="1"/>
  <c r="B62" i="1"/>
  <c r="B59" i="1"/>
  <c r="F59" i="1"/>
  <c r="F58" i="1"/>
  <c r="F57" i="1"/>
  <c r="F56" i="1"/>
  <c r="E56" i="1"/>
  <c r="D56" i="1"/>
  <c r="C56" i="1"/>
  <c r="B56" i="1"/>
  <c r="F55" i="1"/>
  <c r="E55" i="1"/>
  <c r="D55" i="1"/>
  <c r="C55" i="1"/>
  <c r="B55" i="1"/>
  <c r="F52" i="1"/>
  <c r="F51" i="1"/>
  <c r="F50" i="1"/>
  <c r="F49" i="1"/>
  <c r="E49" i="1"/>
  <c r="D49" i="1"/>
  <c r="B49" i="1"/>
  <c r="F48" i="1"/>
  <c r="E48" i="1"/>
  <c r="D48" i="1"/>
  <c r="C48" i="1"/>
  <c r="B48" i="1"/>
  <c r="F45" i="1"/>
  <c r="F44" i="1"/>
  <c r="F43" i="1"/>
  <c r="F42" i="1"/>
  <c r="E42" i="1"/>
  <c r="D42" i="1"/>
  <c r="C42" i="1"/>
  <c r="B42" i="1"/>
  <c r="F41" i="1"/>
  <c r="E41" i="1"/>
  <c r="D41" i="1"/>
  <c r="C41" i="1"/>
  <c r="B41" i="1"/>
</calcChain>
</file>

<file path=xl/sharedStrings.xml><?xml version="1.0" encoding="utf-8"?>
<sst xmlns="http://schemas.openxmlformats.org/spreadsheetml/2006/main" count="257" uniqueCount="53">
  <si>
    <t>1 Pax</t>
  </si>
  <si>
    <t>2 Pax</t>
  </si>
  <si>
    <t>3 Pax</t>
  </si>
  <si>
    <t>4 Pax</t>
  </si>
  <si>
    <t>02yrs-11yrs (Child)</t>
  </si>
  <si>
    <t>From Town</t>
  </si>
  <si>
    <t>From East/West</t>
  </si>
  <si>
    <t>From North</t>
  </si>
  <si>
    <t>From North East</t>
  </si>
  <si>
    <t>From South/South East</t>
  </si>
  <si>
    <t xml:space="preserve">From South/South East </t>
  </si>
  <si>
    <t>Per Adult</t>
  </si>
  <si>
    <t>4 Pax +</t>
  </si>
  <si>
    <t>4 Pax  +</t>
  </si>
  <si>
    <t>minimum 4 Pax +</t>
  </si>
  <si>
    <t>Free</t>
  </si>
  <si>
    <t>Single/Double per Quad</t>
  </si>
  <si>
    <t>08yrs-11yrs (Child)</t>
  </si>
  <si>
    <t>* Цены включают транспорт, сопровождение гида и входные билеты.</t>
  </si>
  <si>
    <t>* Все цены на экскурсии указаны на одного человека в долларах США.</t>
  </si>
  <si>
    <t>* Цены НЕ включают напитки, другое питание, снаряжение для подводного плавания и любые другие расходы личного характера</t>
  </si>
  <si>
    <t>* Все  экскурсии начинаются и заканчиваются в вашем отеле в сопровождении</t>
  </si>
  <si>
    <t>* Все экскурсии начинаются с 06:30 до 08:30, пожалуйста, обратитесь к  представителю Туроператора за информацией</t>
  </si>
  <si>
    <t>* Обед включен для всех экскурсий расчитанные на целый день - если не указано иное - клиенты  также могут выбрать</t>
  </si>
  <si>
    <t>     их ресторан за дополнительную плату.</t>
  </si>
  <si>
    <t>* Цены могут быть увеличены в случае увеличения топлива, государственных налогов и входных билетов.</t>
  </si>
  <si>
    <t xml:space="preserve">Цены на экскурсии                                                                         </t>
  </si>
  <si>
    <t xml:space="preserve">Контакты  Принимающего Туроператора  для заказа экскурсий </t>
  </si>
  <si>
    <t>из Stone Town</t>
  </si>
  <si>
    <r>
      <t xml:space="preserve">Вечерняя прогулка с гидом – 2 часа                     (только из </t>
    </r>
    <r>
      <rPr>
        <b/>
        <i/>
        <sz val="11"/>
        <rFont val="Calibri"/>
        <family val="2"/>
      </rPr>
      <t>Stone Areas</t>
    </r>
    <r>
      <rPr>
        <b/>
        <sz val="11"/>
        <rFont val="Calibri"/>
        <family val="2"/>
      </rPr>
      <t>)</t>
    </r>
  </si>
  <si>
    <t>Специи – ½ дня</t>
  </si>
  <si>
    <t>Тюремный остров ½  дня</t>
  </si>
  <si>
    <t>Лес Джозани  ½ дня</t>
  </si>
  <si>
    <r>
      <t>Специи и пещеры рабов – Экскурсия на целый день (Обед за доп.плату)</t>
    </r>
    <r>
      <rPr>
        <sz val="11"/>
        <rFont val="Calibri"/>
        <family val="2"/>
      </rPr>
      <t xml:space="preserve"> </t>
    </r>
  </si>
  <si>
    <t xml:space="preserve">Камень / Специи - на целый день                          (Обед за доп.плату) </t>
  </si>
  <si>
    <t>Каменный город и Тюремный остров - Экскурсия на целый день,  (обед за доп.плату)</t>
  </si>
  <si>
    <t>Специи / Тюремный остров – Экскурсия на целый день,  (обед за доп.плату)</t>
  </si>
  <si>
    <t>Каменный Город / лес Джозани – Экскурсия на целый день,  (обед за доп.плату)</t>
  </si>
  <si>
    <t>Специи / лес Джозани – Экскурсия на целый день,  (обед за доп.плату)</t>
  </si>
  <si>
    <t xml:space="preserve">Дельфины и экскурсия в деревни Кизимкази </t>
  </si>
  <si>
    <t>Safari Blue – Экскурсия на целый день с обедом</t>
  </si>
  <si>
    <t xml:space="preserve">Дельфин и лес Джозани - целый день с обедом </t>
  </si>
  <si>
    <t>Фредди Меркьюри Тур  – ½  дня</t>
  </si>
  <si>
    <t>Рабские иаршруты Занзибара– ½  дня</t>
  </si>
  <si>
    <t>Деревня Kijiji + местная кухня – экскурсия на целый день</t>
  </si>
  <si>
    <t xml:space="preserve">Накупенда - Круиз на закате - 3 часа </t>
  </si>
  <si>
    <t>Экскурсия в Деревню Kijiji  - на полдня</t>
  </si>
  <si>
    <t>Princess Salme + Freddie Mercury – на полдня</t>
  </si>
  <si>
    <t>Каменный город -   ½ дня</t>
  </si>
  <si>
    <t xml:space="preserve">Накупенда – Тюремный остров + Песчаный берег  – экскурсия на целый день </t>
  </si>
  <si>
    <t xml:space="preserve">Zanzibar Quad Adventure - на полдня (4 часа) </t>
  </si>
  <si>
    <t>Сноркелинг (атолл Мнемба) - Полный день</t>
  </si>
  <si>
    <t>Дайвинг (Двойное погружение + Сеанс в бассейн)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</si>
</sst>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sz val="11"/>
      <name val="Calibri"/>
      <family val="2"/>
      <charset val="1"/>
      <scheme val="minor"/>
    </font>
    <font>
      <b/>
      <i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9525</xdr:rowOff>
    </xdr:from>
    <xdr:to>
      <xdr:col>0</xdr:col>
      <xdr:colOff>2314575</xdr:colOff>
      <xdr:row>0</xdr:row>
      <xdr:rowOff>1124872</xdr:rowOff>
    </xdr:to>
    <xdr:pic>
      <xdr:nvPicPr>
        <xdr:cNvPr id="2" name="Picture 1" descr="C:\Users\user\Desktop\ETS Logo new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6" y="9525"/>
          <a:ext cx="2305049" cy="1115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stervoyage.ru/country/tanzaniya/prinimayushchie-kompan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7"/>
  <sheetViews>
    <sheetView tabSelected="1" zoomScale="175" zoomScaleNormal="175" workbookViewId="0">
      <selection activeCell="I160" sqref="I160"/>
    </sheetView>
  </sheetViews>
  <sheetFormatPr defaultRowHeight="15" x14ac:dyDescent="0.25"/>
  <cols>
    <col min="1" max="1" width="49.5703125" style="1" customWidth="1"/>
    <col min="2" max="2" width="7.42578125" style="5" customWidth="1"/>
    <col min="3" max="3" width="8.140625" style="5" customWidth="1"/>
    <col min="4" max="4" width="8.85546875" style="5" customWidth="1"/>
    <col min="5" max="5" width="10.85546875" style="5" customWidth="1"/>
    <col min="6" max="6" width="21.140625" style="5" customWidth="1"/>
    <col min="7" max="7" width="9.140625" style="1" customWidth="1"/>
    <col min="8" max="16384" width="9.140625" style="1"/>
  </cols>
  <sheetData>
    <row r="1" spans="1:6" ht="90.75" customHeight="1" thickBot="1" x14ac:dyDescent="0.3">
      <c r="B1" s="64" t="s">
        <v>26</v>
      </c>
      <c r="C1" s="64"/>
      <c r="D1" s="64"/>
      <c r="E1" s="64"/>
      <c r="F1" s="64"/>
    </row>
    <row r="2" spans="1:6" x14ac:dyDescent="0.25">
      <c r="A2" s="8" t="s">
        <v>28</v>
      </c>
      <c r="B2" s="9" t="s">
        <v>0</v>
      </c>
      <c r="C2" s="9" t="s">
        <v>1</v>
      </c>
      <c r="D2" s="9" t="s">
        <v>2</v>
      </c>
      <c r="E2" s="9" t="s">
        <v>12</v>
      </c>
      <c r="F2" s="10" t="s">
        <v>4</v>
      </c>
    </row>
    <row r="3" spans="1:6" ht="30.75" thickBot="1" x14ac:dyDescent="0.3">
      <c r="A3" s="11" t="s">
        <v>29</v>
      </c>
      <c r="B3" s="12">
        <v>20</v>
      </c>
      <c r="C3" s="12">
        <v>18</v>
      </c>
      <c r="D3" s="12">
        <v>15</v>
      </c>
      <c r="E3" s="12">
        <v>12</v>
      </c>
      <c r="F3" s="13">
        <v>7</v>
      </c>
    </row>
    <row r="4" spans="1:6" ht="9" customHeight="1" thickBot="1" x14ac:dyDescent="0.3">
      <c r="A4" s="2"/>
      <c r="B4" s="3"/>
      <c r="C4" s="3"/>
      <c r="D4" s="3"/>
      <c r="E4" s="3"/>
      <c r="F4" s="3"/>
    </row>
    <row r="5" spans="1:6" x14ac:dyDescent="0.25">
      <c r="A5" s="21" t="s">
        <v>48</v>
      </c>
      <c r="B5" s="22" t="s">
        <v>0</v>
      </c>
      <c r="C5" s="22" t="s">
        <v>1</v>
      </c>
      <c r="D5" s="22" t="s">
        <v>2</v>
      </c>
      <c r="E5" s="22" t="s">
        <v>12</v>
      </c>
      <c r="F5" s="23" t="s">
        <v>4</v>
      </c>
    </row>
    <row r="6" spans="1:6" x14ac:dyDescent="0.25">
      <c r="A6" s="24" t="s">
        <v>5</v>
      </c>
      <c r="B6" s="25">
        <v>50</v>
      </c>
      <c r="C6" s="25">
        <v>40</v>
      </c>
      <c r="D6" s="25">
        <v>35</v>
      </c>
      <c r="E6" s="25">
        <v>30</v>
      </c>
      <c r="F6" s="26">
        <v>20</v>
      </c>
    </row>
    <row r="7" spans="1:6" x14ac:dyDescent="0.25">
      <c r="A7" s="24" t="s">
        <v>6</v>
      </c>
      <c r="B7" s="25">
        <v>80</v>
      </c>
      <c r="C7" s="25">
        <v>60</v>
      </c>
      <c r="D7" s="25">
        <v>45</v>
      </c>
      <c r="E7" s="25">
        <v>40</v>
      </c>
      <c r="F7" s="26">
        <v>20</v>
      </c>
    </row>
    <row r="8" spans="1:6" x14ac:dyDescent="0.25">
      <c r="A8" s="24" t="s">
        <v>7</v>
      </c>
      <c r="B8" s="25">
        <v>110</v>
      </c>
      <c r="C8" s="25">
        <v>80</v>
      </c>
      <c r="D8" s="25">
        <v>70</v>
      </c>
      <c r="E8" s="25">
        <v>60</v>
      </c>
      <c r="F8" s="26">
        <v>30</v>
      </c>
    </row>
    <row r="9" spans="1:6" x14ac:dyDescent="0.25">
      <c r="A9" s="24" t="s">
        <v>8</v>
      </c>
      <c r="B9" s="25">
        <v>100</v>
      </c>
      <c r="C9" s="25">
        <v>70</v>
      </c>
      <c r="D9" s="25">
        <v>60</v>
      </c>
      <c r="E9" s="25">
        <v>50</v>
      </c>
      <c r="F9" s="26">
        <v>30</v>
      </c>
    </row>
    <row r="10" spans="1:6" ht="15.75" thickBot="1" x14ac:dyDescent="0.3">
      <c r="A10" s="27" t="s">
        <v>9</v>
      </c>
      <c r="B10" s="28">
        <v>110</v>
      </c>
      <c r="C10" s="28">
        <v>80</v>
      </c>
      <c r="D10" s="28">
        <v>70</v>
      </c>
      <c r="E10" s="28">
        <v>60</v>
      </c>
      <c r="F10" s="29">
        <v>30</v>
      </c>
    </row>
    <row r="11" spans="1:6" ht="9" customHeight="1" thickBot="1" x14ac:dyDescent="0.3">
      <c r="A11" s="4"/>
      <c r="B11" s="3"/>
      <c r="C11" s="3"/>
      <c r="D11" s="3"/>
      <c r="E11" s="3"/>
      <c r="F11" s="3"/>
    </row>
    <row r="12" spans="1:6" x14ac:dyDescent="0.25">
      <c r="A12" s="14" t="s">
        <v>30</v>
      </c>
      <c r="B12" s="15" t="s">
        <v>0</v>
      </c>
      <c r="C12" s="15" t="s">
        <v>1</v>
      </c>
      <c r="D12" s="15" t="s">
        <v>2</v>
      </c>
      <c r="E12" s="15" t="s">
        <v>12</v>
      </c>
      <c r="F12" s="16" t="s">
        <v>4</v>
      </c>
    </row>
    <row r="13" spans="1:6" x14ac:dyDescent="0.25">
      <c r="A13" s="17" t="s">
        <v>5</v>
      </c>
      <c r="B13" s="18">
        <v>50</v>
      </c>
      <c r="C13" s="18">
        <v>40</v>
      </c>
      <c r="D13" s="18">
        <v>35</v>
      </c>
      <c r="E13" s="18">
        <v>30</v>
      </c>
      <c r="F13" s="19">
        <v>20</v>
      </c>
    </row>
    <row r="14" spans="1:6" x14ac:dyDescent="0.25">
      <c r="A14" s="17" t="s">
        <v>6</v>
      </c>
      <c r="B14" s="18">
        <v>80</v>
      </c>
      <c r="C14" s="18">
        <v>60</v>
      </c>
      <c r="D14" s="18">
        <v>45</v>
      </c>
      <c r="E14" s="18">
        <v>40</v>
      </c>
      <c r="F14" s="19">
        <v>20</v>
      </c>
    </row>
    <row r="15" spans="1:6" x14ac:dyDescent="0.25">
      <c r="A15" s="17" t="s">
        <v>7</v>
      </c>
      <c r="B15" s="18">
        <v>110</v>
      </c>
      <c r="C15" s="18">
        <v>80</v>
      </c>
      <c r="D15" s="18">
        <v>70</v>
      </c>
      <c r="E15" s="18">
        <v>60</v>
      </c>
      <c r="F15" s="19">
        <v>30</v>
      </c>
    </row>
    <row r="16" spans="1:6" x14ac:dyDescent="0.25">
      <c r="A16" s="17" t="s">
        <v>8</v>
      </c>
      <c r="B16" s="18">
        <v>100</v>
      </c>
      <c r="C16" s="18">
        <v>70</v>
      </c>
      <c r="D16" s="18">
        <v>60</v>
      </c>
      <c r="E16" s="18">
        <v>50</v>
      </c>
      <c r="F16" s="19">
        <v>30</v>
      </c>
    </row>
    <row r="17" spans="1:6" ht="15.75" thickBot="1" x14ac:dyDescent="0.3">
      <c r="A17" s="20" t="s">
        <v>9</v>
      </c>
      <c r="B17" s="12">
        <v>110</v>
      </c>
      <c r="C17" s="12">
        <v>80</v>
      </c>
      <c r="D17" s="12">
        <v>70</v>
      </c>
      <c r="E17" s="12">
        <v>60</v>
      </c>
      <c r="F17" s="13">
        <v>30</v>
      </c>
    </row>
    <row r="18" spans="1:6" ht="9" customHeight="1" thickBot="1" x14ac:dyDescent="0.3">
      <c r="A18" s="4"/>
      <c r="B18" s="3"/>
      <c r="C18" s="3"/>
      <c r="D18" s="3"/>
      <c r="E18" s="3"/>
      <c r="F18" s="3"/>
    </row>
    <row r="19" spans="1:6" x14ac:dyDescent="0.25">
      <c r="A19" s="21" t="s">
        <v>31</v>
      </c>
      <c r="B19" s="22" t="s">
        <v>0</v>
      </c>
      <c r="C19" s="22" t="s">
        <v>1</v>
      </c>
      <c r="D19" s="22" t="s">
        <v>2</v>
      </c>
      <c r="E19" s="22" t="s">
        <v>12</v>
      </c>
      <c r="F19" s="23" t="s">
        <v>4</v>
      </c>
    </row>
    <row r="20" spans="1:6" x14ac:dyDescent="0.25">
      <c r="A20" s="24" t="s">
        <v>5</v>
      </c>
      <c r="B20" s="25">
        <v>70</v>
      </c>
      <c r="C20" s="25">
        <v>60</v>
      </c>
      <c r="D20" s="25">
        <v>50</v>
      </c>
      <c r="E20" s="25">
        <v>40</v>
      </c>
      <c r="F20" s="26">
        <v>20</v>
      </c>
    </row>
    <row r="21" spans="1:6" x14ac:dyDescent="0.25">
      <c r="A21" s="24" t="s">
        <v>6</v>
      </c>
      <c r="B21" s="25">
        <v>90</v>
      </c>
      <c r="C21" s="25">
        <v>75</v>
      </c>
      <c r="D21" s="25">
        <v>65</v>
      </c>
      <c r="E21" s="25">
        <v>55</v>
      </c>
      <c r="F21" s="26">
        <v>25</v>
      </c>
    </row>
    <row r="22" spans="1:6" x14ac:dyDescent="0.25">
      <c r="A22" s="24" t="s">
        <v>7</v>
      </c>
      <c r="B22" s="25">
        <v>130</v>
      </c>
      <c r="C22" s="25">
        <v>90</v>
      </c>
      <c r="D22" s="25">
        <v>75</v>
      </c>
      <c r="E22" s="25">
        <v>65</v>
      </c>
      <c r="F22" s="26">
        <v>30</v>
      </c>
    </row>
    <row r="23" spans="1:6" x14ac:dyDescent="0.25">
      <c r="A23" s="24" t="s">
        <v>8</v>
      </c>
      <c r="B23" s="25">
        <v>110</v>
      </c>
      <c r="C23" s="25">
        <v>85</v>
      </c>
      <c r="D23" s="25">
        <v>70</v>
      </c>
      <c r="E23" s="25">
        <v>60</v>
      </c>
      <c r="F23" s="26">
        <v>30</v>
      </c>
    </row>
    <row r="24" spans="1:6" ht="15.75" thickBot="1" x14ac:dyDescent="0.3">
      <c r="A24" s="27" t="s">
        <v>9</v>
      </c>
      <c r="B24" s="28">
        <v>130</v>
      </c>
      <c r="C24" s="28">
        <v>90</v>
      </c>
      <c r="D24" s="28">
        <v>75</v>
      </c>
      <c r="E24" s="28">
        <v>65</v>
      </c>
      <c r="F24" s="29">
        <v>30</v>
      </c>
    </row>
    <row r="25" spans="1:6" ht="9" customHeight="1" thickBot="1" x14ac:dyDescent="0.3">
      <c r="A25" s="4"/>
      <c r="B25" s="3"/>
      <c r="C25" s="3"/>
      <c r="D25" s="3"/>
      <c r="E25" s="3"/>
      <c r="F25" s="3"/>
    </row>
    <row r="26" spans="1:6" x14ac:dyDescent="0.25">
      <c r="A26" s="14" t="s">
        <v>32</v>
      </c>
      <c r="B26" s="15" t="s">
        <v>0</v>
      </c>
      <c r="C26" s="15" t="s">
        <v>1</v>
      </c>
      <c r="D26" s="15" t="s">
        <v>2</v>
      </c>
      <c r="E26" s="15" t="s">
        <v>12</v>
      </c>
      <c r="F26" s="16" t="s">
        <v>4</v>
      </c>
    </row>
    <row r="27" spans="1:6" x14ac:dyDescent="0.25">
      <c r="A27" s="17" t="s">
        <v>5</v>
      </c>
      <c r="B27" s="18">
        <v>65</v>
      </c>
      <c r="C27" s="18">
        <v>55</v>
      </c>
      <c r="D27" s="18">
        <v>45</v>
      </c>
      <c r="E27" s="18">
        <v>40</v>
      </c>
      <c r="F27" s="19">
        <v>20</v>
      </c>
    </row>
    <row r="28" spans="1:6" x14ac:dyDescent="0.25">
      <c r="A28" s="17" t="s">
        <v>6</v>
      </c>
      <c r="B28" s="18">
        <v>85</v>
      </c>
      <c r="C28" s="18">
        <v>70</v>
      </c>
      <c r="D28" s="18">
        <v>60</v>
      </c>
      <c r="E28" s="18">
        <v>50</v>
      </c>
      <c r="F28" s="19">
        <v>25</v>
      </c>
    </row>
    <row r="29" spans="1:6" x14ac:dyDescent="0.25">
      <c r="A29" s="17" t="s">
        <v>7</v>
      </c>
      <c r="B29" s="18">
        <v>125</v>
      </c>
      <c r="C29" s="18">
        <v>85</v>
      </c>
      <c r="D29" s="18">
        <v>70</v>
      </c>
      <c r="E29" s="18">
        <v>60</v>
      </c>
      <c r="F29" s="19">
        <v>30</v>
      </c>
    </row>
    <row r="30" spans="1:6" x14ac:dyDescent="0.25">
      <c r="A30" s="17" t="s">
        <v>8</v>
      </c>
      <c r="B30" s="18">
        <v>100</v>
      </c>
      <c r="C30" s="18">
        <v>80</v>
      </c>
      <c r="D30" s="18">
        <v>65</v>
      </c>
      <c r="E30" s="18">
        <v>55</v>
      </c>
      <c r="F30" s="19">
        <v>30</v>
      </c>
    </row>
    <row r="31" spans="1:6" ht="15.75" thickBot="1" x14ac:dyDescent="0.3">
      <c r="A31" s="20" t="s">
        <v>9</v>
      </c>
      <c r="B31" s="12">
        <v>125</v>
      </c>
      <c r="C31" s="12">
        <v>85</v>
      </c>
      <c r="D31" s="12">
        <v>70</v>
      </c>
      <c r="E31" s="12">
        <v>60</v>
      </c>
      <c r="F31" s="13">
        <v>30</v>
      </c>
    </row>
    <row r="32" spans="1:6" ht="9" customHeight="1" thickBot="1" x14ac:dyDescent="0.3">
      <c r="A32" s="4"/>
      <c r="B32" s="3"/>
      <c r="C32" s="3"/>
      <c r="D32" s="3"/>
      <c r="E32" s="3"/>
      <c r="F32" s="3"/>
    </row>
    <row r="33" spans="1:6" ht="30" x14ac:dyDescent="0.25">
      <c r="A33" s="21" t="s">
        <v>33</v>
      </c>
      <c r="B33" s="22" t="s">
        <v>0</v>
      </c>
      <c r="C33" s="22" t="s">
        <v>1</v>
      </c>
      <c r="D33" s="22" t="s">
        <v>2</v>
      </c>
      <c r="E33" s="22" t="s">
        <v>12</v>
      </c>
      <c r="F33" s="23" t="s">
        <v>4</v>
      </c>
    </row>
    <row r="34" spans="1:6" x14ac:dyDescent="0.25">
      <c r="A34" s="24" t="s">
        <v>5</v>
      </c>
      <c r="B34" s="25">
        <v>75</v>
      </c>
      <c r="C34" s="25">
        <v>60</v>
      </c>
      <c r="D34" s="25">
        <v>50</v>
      </c>
      <c r="E34" s="25">
        <v>45</v>
      </c>
      <c r="F34" s="26">
        <v>25</v>
      </c>
    </row>
    <row r="35" spans="1:6" x14ac:dyDescent="0.25">
      <c r="A35" s="24" t="s">
        <v>6</v>
      </c>
      <c r="B35" s="25">
        <v>100</v>
      </c>
      <c r="C35" s="25">
        <v>80</v>
      </c>
      <c r="D35" s="25">
        <v>70</v>
      </c>
      <c r="E35" s="25">
        <v>60</v>
      </c>
      <c r="F35" s="26">
        <v>30</v>
      </c>
    </row>
    <row r="36" spans="1:6" x14ac:dyDescent="0.25">
      <c r="A36" s="24" t="s">
        <v>7</v>
      </c>
      <c r="B36" s="25">
        <v>140</v>
      </c>
      <c r="C36" s="25">
        <v>100</v>
      </c>
      <c r="D36" s="25">
        <v>85</v>
      </c>
      <c r="E36" s="25">
        <v>75</v>
      </c>
      <c r="F36" s="26">
        <v>30</v>
      </c>
    </row>
    <row r="37" spans="1:6" x14ac:dyDescent="0.25">
      <c r="A37" s="24" t="s">
        <v>8</v>
      </c>
      <c r="B37" s="25">
        <v>130</v>
      </c>
      <c r="C37" s="25">
        <v>90</v>
      </c>
      <c r="D37" s="25">
        <v>75</v>
      </c>
      <c r="E37" s="25">
        <v>65</v>
      </c>
      <c r="F37" s="26">
        <v>30</v>
      </c>
    </row>
    <row r="38" spans="1:6" ht="15.75" thickBot="1" x14ac:dyDescent="0.3">
      <c r="A38" s="27" t="s">
        <v>9</v>
      </c>
      <c r="B38" s="28">
        <v>140</v>
      </c>
      <c r="C38" s="28">
        <v>100</v>
      </c>
      <c r="D38" s="28">
        <v>85</v>
      </c>
      <c r="E38" s="28">
        <v>75</v>
      </c>
      <c r="F38" s="29">
        <v>30</v>
      </c>
    </row>
    <row r="39" spans="1:6" ht="9" customHeight="1" thickBot="1" x14ac:dyDescent="0.3">
      <c r="A39" s="4"/>
      <c r="B39" s="3"/>
      <c r="C39" s="3"/>
      <c r="D39" s="3"/>
      <c r="E39" s="3"/>
      <c r="F39" s="3"/>
    </row>
    <row r="40" spans="1:6" ht="30" x14ac:dyDescent="0.25">
      <c r="A40" s="14" t="s">
        <v>34</v>
      </c>
      <c r="B40" s="15" t="s">
        <v>0</v>
      </c>
      <c r="C40" s="15" t="s">
        <v>1</v>
      </c>
      <c r="D40" s="15" t="s">
        <v>2</v>
      </c>
      <c r="E40" s="15" t="s">
        <v>12</v>
      </c>
      <c r="F40" s="16" t="s">
        <v>4</v>
      </c>
    </row>
    <row r="41" spans="1:6" x14ac:dyDescent="0.25">
      <c r="A41" s="17" t="s">
        <v>5</v>
      </c>
      <c r="B41" s="18">
        <f>B6+B13-10</f>
        <v>90</v>
      </c>
      <c r="C41" s="18">
        <f t="shared" ref="C41:F41" si="0">C6+C13-10</f>
        <v>70</v>
      </c>
      <c r="D41" s="18">
        <f t="shared" si="0"/>
        <v>60</v>
      </c>
      <c r="E41" s="18">
        <f t="shared" si="0"/>
        <v>50</v>
      </c>
      <c r="F41" s="18">
        <f t="shared" si="0"/>
        <v>30</v>
      </c>
    </row>
    <row r="42" spans="1:6" x14ac:dyDescent="0.25">
      <c r="A42" s="17" t="s">
        <v>6</v>
      </c>
      <c r="B42" s="18">
        <f t="shared" ref="B42:F42" si="1">B7+B14-10</f>
        <v>150</v>
      </c>
      <c r="C42" s="18">
        <f t="shared" si="1"/>
        <v>110</v>
      </c>
      <c r="D42" s="18">
        <f t="shared" si="1"/>
        <v>80</v>
      </c>
      <c r="E42" s="18">
        <f t="shared" si="1"/>
        <v>70</v>
      </c>
      <c r="F42" s="18">
        <f t="shared" si="1"/>
        <v>30</v>
      </c>
    </row>
    <row r="43" spans="1:6" x14ac:dyDescent="0.25">
      <c r="A43" s="17" t="s">
        <v>7</v>
      </c>
      <c r="B43" s="18">
        <f>B8+B15-40</f>
        <v>180</v>
      </c>
      <c r="C43" s="18">
        <f>C8+C15-20</f>
        <v>140</v>
      </c>
      <c r="D43" s="18">
        <f t="shared" ref="D43:E43" si="2">D8+D15-20</f>
        <v>120</v>
      </c>
      <c r="E43" s="18">
        <f t="shared" si="2"/>
        <v>100</v>
      </c>
      <c r="F43" s="18">
        <f t="shared" ref="F43" si="3">F8+F15-10</f>
        <v>50</v>
      </c>
    </row>
    <row r="44" spans="1:6" x14ac:dyDescent="0.25">
      <c r="A44" s="17" t="s">
        <v>8</v>
      </c>
      <c r="B44" s="18">
        <f t="shared" ref="B44:B45" si="4">B9+B16-40</f>
        <v>160</v>
      </c>
      <c r="C44" s="18">
        <f t="shared" ref="C44:E44" si="5">C9+C16-20</f>
        <v>120</v>
      </c>
      <c r="D44" s="18">
        <f t="shared" si="5"/>
        <v>100</v>
      </c>
      <c r="E44" s="18">
        <f t="shared" si="5"/>
        <v>80</v>
      </c>
      <c r="F44" s="18">
        <f t="shared" ref="F44" si="6">F9+F16-10</f>
        <v>50</v>
      </c>
    </row>
    <row r="45" spans="1:6" ht="15.75" thickBot="1" x14ac:dyDescent="0.3">
      <c r="A45" s="20" t="s">
        <v>9</v>
      </c>
      <c r="B45" s="18">
        <f t="shared" si="4"/>
        <v>180</v>
      </c>
      <c r="C45" s="18">
        <f t="shared" ref="C45:E45" si="7">C10+C17-20</f>
        <v>140</v>
      </c>
      <c r="D45" s="18">
        <f t="shared" si="7"/>
        <v>120</v>
      </c>
      <c r="E45" s="18">
        <f t="shared" si="7"/>
        <v>100</v>
      </c>
      <c r="F45" s="18">
        <f t="shared" ref="F45" si="8">F10+F17-10</f>
        <v>50</v>
      </c>
    </row>
    <row r="46" spans="1:6" ht="9" customHeight="1" thickBot="1" x14ac:dyDescent="0.3">
      <c r="A46" s="4"/>
      <c r="B46" s="3"/>
      <c r="C46" s="3"/>
      <c r="D46" s="3"/>
      <c r="E46" s="3"/>
      <c r="F46" s="3"/>
    </row>
    <row r="47" spans="1:6" ht="30" x14ac:dyDescent="0.25">
      <c r="A47" s="21" t="s">
        <v>35</v>
      </c>
      <c r="B47" s="22" t="s">
        <v>0</v>
      </c>
      <c r="C47" s="22" t="s">
        <v>1</v>
      </c>
      <c r="D47" s="22" t="s">
        <v>2</v>
      </c>
      <c r="E47" s="22" t="s">
        <v>12</v>
      </c>
      <c r="F47" s="23" t="s">
        <v>4</v>
      </c>
    </row>
    <row r="48" spans="1:6" x14ac:dyDescent="0.25">
      <c r="A48" s="24" t="s">
        <v>5</v>
      </c>
      <c r="B48" s="25">
        <f>B6+B20-10</f>
        <v>110</v>
      </c>
      <c r="C48" s="25">
        <f t="shared" ref="C48:F48" si="9">C6+C20-10</f>
        <v>90</v>
      </c>
      <c r="D48" s="25">
        <f t="shared" si="9"/>
        <v>75</v>
      </c>
      <c r="E48" s="25">
        <f t="shared" si="9"/>
        <v>60</v>
      </c>
      <c r="F48" s="25">
        <f t="shared" si="9"/>
        <v>30</v>
      </c>
    </row>
    <row r="49" spans="1:6" x14ac:dyDescent="0.25">
      <c r="A49" s="24" t="s">
        <v>6</v>
      </c>
      <c r="B49" s="25">
        <f t="shared" ref="B49:F49" si="10">B7+B21-10</f>
        <v>160</v>
      </c>
      <c r="C49" s="25">
        <f>C7+C21-10</f>
        <v>125</v>
      </c>
      <c r="D49" s="25">
        <f t="shared" si="10"/>
        <v>100</v>
      </c>
      <c r="E49" s="25">
        <f t="shared" si="10"/>
        <v>85</v>
      </c>
      <c r="F49" s="25">
        <f t="shared" si="10"/>
        <v>35</v>
      </c>
    </row>
    <row r="50" spans="1:6" x14ac:dyDescent="0.25">
      <c r="A50" s="24" t="s">
        <v>7</v>
      </c>
      <c r="B50" s="25">
        <f>B8+B22-50</f>
        <v>190</v>
      </c>
      <c r="C50" s="25">
        <f>C8+C22-20</f>
        <v>150</v>
      </c>
      <c r="D50" s="25">
        <f>D8+D22-20</f>
        <v>125</v>
      </c>
      <c r="E50" s="25">
        <f>E8+E22-20</f>
        <v>105</v>
      </c>
      <c r="F50" s="25">
        <f t="shared" ref="F50" si="11">F8+F22-10</f>
        <v>50</v>
      </c>
    </row>
    <row r="51" spans="1:6" x14ac:dyDescent="0.25">
      <c r="A51" s="24" t="s">
        <v>8</v>
      </c>
      <c r="B51" s="25">
        <f>B9+B23-50</f>
        <v>160</v>
      </c>
      <c r="C51" s="25">
        <f t="shared" ref="C51:E51" si="12">C9+C23-20</f>
        <v>135</v>
      </c>
      <c r="D51" s="25">
        <f t="shared" si="12"/>
        <v>110</v>
      </c>
      <c r="E51" s="25">
        <f t="shared" si="12"/>
        <v>90</v>
      </c>
      <c r="F51" s="25">
        <f t="shared" ref="F51" si="13">F9+F23-10</f>
        <v>50</v>
      </c>
    </row>
    <row r="52" spans="1:6" ht="15.75" thickBot="1" x14ac:dyDescent="0.3">
      <c r="A52" s="27" t="s">
        <v>10</v>
      </c>
      <c r="B52" s="25">
        <f>B10+B24-50</f>
        <v>190</v>
      </c>
      <c r="C52" s="25">
        <f t="shared" ref="C52:E52" si="14">C10+C24-20</f>
        <v>150</v>
      </c>
      <c r="D52" s="25">
        <f t="shared" si="14"/>
        <v>125</v>
      </c>
      <c r="E52" s="25">
        <f t="shared" si="14"/>
        <v>105</v>
      </c>
      <c r="F52" s="25">
        <f t="shared" ref="F52" si="15">F10+F24-10</f>
        <v>50</v>
      </c>
    </row>
    <row r="53" spans="1:6" ht="9" customHeight="1" thickBot="1" x14ac:dyDescent="0.3">
      <c r="A53" s="4"/>
      <c r="B53" s="3"/>
      <c r="C53" s="3"/>
      <c r="D53" s="3"/>
      <c r="E53" s="3"/>
      <c r="F53" s="3"/>
    </row>
    <row r="54" spans="1:6" ht="30" x14ac:dyDescent="0.25">
      <c r="A54" s="14" t="s">
        <v>36</v>
      </c>
      <c r="B54" s="15" t="s">
        <v>0</v>
      </c>
      <c r="C54" s="15" t="s">
        <v>1</v>
      </c>
      <c r="D54" s="15" t="s">
        <v>2</v>
      </c>
      <c r="E54" s="15" t="s">
        <v>13</v>
      </c>
      <c r="F54" s="16" t="s">
        <v>4</v>
      </c>
    </row>
    <row r="55" spans="1:6" x14ac:dyDescent="0.25">
      <c r="A55" s="17" t="s">
        <v>5</v>
      </c>
      <c r="B55" s="18">
        <f>B13+B20-10</f>
        <v>110</v>
      </c>
      <c r="C55" s="18">
        <f t="shared" ref="C55:F55" si="16">C13+C20-10</f>
        <v>90</v>
      </c>
      <c r="D55" s="18">
        <f t="shared" si="16"/>
        <v>75</v>
      </c>
      <c r="E55" s="18">
        <f t="shared" si="16"/>
        <v>60</v>
      </c>
      <c r="F55" s="18">
        <f t="shared" si="16"/>
        <v>30</v>
      </c>
    </row>
    <row r="56" spans="1:6" x14ac:dyDescent="0.25">
      <c r="A56" s="17" t="s">
        <v>6</v>
      </c>
      <c r="B56" s="18">
        <f t="shared" ref="B56:F56" si="17">B14+B21-10</f>
        <v>160</v>
      </c>
      <c r="C56" s="18">
        <f t="shared" si="17"/>
        <v>125</v>
      </c>
      <c r="D56" s="18">
        <f t="shared" si="17"/>
        <v>100</v>
      </c>
      <c r="E56" s="18">
        <f t="shared" si="17"/>
        <v>85</v>
      </c>
      <c r="F56" s="18">
        <f t="shared" si="17"/>
        <v>35</v>
      </c>
    </row>
    <row r="57" spans="1:6" x14ac:dyDescent="0.25">
      <c r="A57" s="17" t="s">
        <v>7</v>
      </c>
      <c r="B57" s="18">
        <f>B15+B22-50</f>
        <v>190</v>
      </c>
      <c r="C57" s="18">
        <f>C15+C22-20</f>
        <v>150</v>
      </c>
      <c r="D57" s="18">
        <f>D15+D22-20</f>
        <v>125</v>
      </c>
      <c r="E57" s="18">
        <f>E15+E22-20</f>
        <v>105</v>
      </c>
      <c r="F57" s="18">
        <f t="shared" ref="F57" si="18">F15+F22-10</f>
        <v>50</v>
      </c>
    </row>
    <row r="58" spans="1:6" x14ac:dyDescent="0.25">
      <c r="A58" s="17" t="s">
        <v>8</v>
      </c>
      <c r="B58" s="18">
        <f>B16+B23-50</f>
        <v>160</v>
      </c>
      <c r="C58" s="18">
        <f>C16+C23-20</f>
        <v>135</v>
      </c>
      <c r="D58" s="18">
        <f t="shared" ref="D58:E58" si="19">D16+D23-20</f>
        <v>110</v>
      </c>
      <c r="E58" s="18">
        <f t="shared" si="19"/>
        <v>90</v>
      </c>
      <c r="F58" s="18">
        <f t="shared" ref="F58" si="20">F16+F23-10</f>
        <v>50</v>
      </c>
    </row>
    <row r="59" spans="1:6" ht="15.75" thickBot="1" x14ac:dyDescent="0.3">
      <c r="A59" s="20" t="s">
        <v>9</v>
      </c>
      <c r="B59" s="18">
        <f>B17+B24-50</f>
        <v>190</v>
      </c>
      <c r="C59" s="18">
        <f>C17+C24-20</f>
        <v>150</v>
      </c>
      <c r="D59" s="18">
        <f t="shared" ref="D59:E59" si="21">D17+D24-20</f>
        <v>125</v>
      </c>
      <c r="E59" s="18">
        <f t="shared" si="21"/>
        <v>105</v>
      </c>
      <c r="F59" s="18">
        <f t="shared" ref="F59" si="22">F17+F24-10</f>
        <v>50</v>
      </c>
    </row>
    <row r="60" spans="1:6" ht="9" customHeight="1" thickBot="1" x14ac:dyDescent="0.3">
      <c r="A60" s="4"/>
      <c r="B60" s="3"/>
      <c r="C60" s="3"/>
      <c r="D60" s="3"/>
      <c r="E60" s="3"/>
      <c r="F60" s="3"/>
    </row>
    <row r="61" spans="1:6" ht="30" x14ac:dyDescent="0.25">
      <c r="A61" s="21" t="s">
        <v>37</v>
      </c>
      <c r="B61" s="22" t="s">
        <v>0</v>
      </c>
      <c r="C61" s="22" t="s">
        <v>1</v>
      </c>
      <c r="D61" s="22" t="s">
        <v>2</v>
      </c>
      <c r="E61" s="22" t="s">
        <v>3</v>
      </c>
      <c r="F61" s="23" t="s">
        <v>4</v>
      </c>
    </row>
    <row r="62" spans="1:6" x14ac:dyDescent="0.25">
      <c r="A62" s="24" t="s">
        <v>5</v>
      </c>
      <c r="B62" s="25">
        <f>B6+B27-10</f>
        <v>105</v>
      </c>
      <c r="C62" s="25">
        <f t="shared" ref="C62:F62" si="23">C6+C27-10</f>
        <v>85</v>
      </c>
      <c r="D62" s="25">
        <f t="shared" si="23"/>
        <v>70</v>
      </c>
      <c r="E62" s="25">
        <f t="shared" si="23"/>
        <v>60</v>
      </c>
      <c r="F62" s="25">
        <f t="shared" si="23"/>
        <v>30</v>
      </c>
    </row>
    <row r="63" spans="1:6" x14ac:dyDescent="0.25">
      <c r="A63" s="24" t="s">
        <v>6</v>
      </c>
      <c r="B63" s="25">
        <f t="shared" ref="B63:F63" si="24">B7+B28-10</f>
        <v>155</v>
      </c>
      <c r="C63" s="25">
        <f t="shared" si="24"/>
        <v>120</v>
      </c>
      <c r="D63" s="25">
        <f t="shared" si="24"/>
        <v>95</v>
      </c>
      <c r="E63" s="25">
        <f t="shared" si="24"/>
        <v>80</v>
      </c>
      <c r="F63" s="25">
        <f t="shared" si="24"/>
        <v>35</v>
      </c>
    </row>
    <row r="64" spans="1:6" x14ac:dyDescent="0.25">
      <c r="A64" s="24" t="s">
        <v>7</v>
      </c>
      <c r="B64" s="25">
        <f>B8+B29-50</f>
        <v>185</v>
      </c>
      <c r="C64" s="25">
        <f>C8+C29-20</f>
        <v>145</v>
      </c>
      <c r="D64" s="25">
        <f>D8+D29-20</f>
        <v>120</v>
      </c>
      <c r="E64" s="25">
        <f>E8+E29-20</f>
        <v>100</v>
      </c>
      <c r="F64" s="25">
        <f t="shared" ref="F64" si="25">F8+F29-10</f>
        <v>50</v>
      </c>
    </row>
    <row r="65" spans="1:6" x14ac:dyDescent="0.25">
      <c r="A65" s="24" t="s">
        <v>8</v>
      </c>
      <c r="B65" s="25">
        <f>B9+B30-50</f>
        <v>150</v>
      </c>
      <c r="C65" s="25">
        <f t="shared" ref="C65:E65" si="26">C9+C30-20</f>
        <v>130</v>
      </c>
      <c r="D65" s="25">
        <f t="shared" si="26"/>
        <v>105</v>
      </c>
      <c r="E65" s="25">
        <f t="shared" si="26"/>
        <v>85</v>
      </c>
      <c r="F65" s="25">
        <f t="shared" ref="F65" si="27">F9+F30-10</f>
        <v>50</v>
      </c>
    </row>
    <row r="66" spans="1:6" ht="15.75" thickBot="1" x14ac:dyDescent="0.3">
      <c r="A66" s="27" t="s">
        <v>9</v>
      </c>
      <c r="B66" s="25">
        <f>B10+B31-50</f>
        <v>185</v>
      </c>
      <c r="C66" s="25">
        <f t="shared" ref="C66:E66" si="28">C10+C31-20</f>
        <v>145</v>
      </c>
      <c r="D66" s="25">
        <f t="shared" si="28"/>
        <v>120</v>
      </c>
      <c r="E66" s="25">
        <f t="shared" si="28"/>
        <v>100</v>
      </c>
      <c r="F66" s="25">
        <f t="shared" ref="F66" si="29">F10+F31-10</f>
        <v>50</v>
      </c>
    </row>
    <row r="67" spans="1:6" ht="9" customHeight="1" thickBot="1" x14ac:dyDescent="0.3">
      <c r="A67" s="4"/>
      <c r="B67" s="3"/>
      <c r="C67" s="3"/>
      <c r="D67" s="3"/>
      <c r="E67" s="3"/>
      <c r="F67" s="3"/>
    </row>
    <row r="68" spans="1:6" ht="30" x14ac:dyDescent="0.25">
      <c r="A68" s="14" t="s">
        <v>38</v>
      </c>
      <c r="B68" s="15" t="s">
        <v>0</v>
      </c>
      <c r="C68" s="15" t="s">
        <v>1</v>
      </c>
      <c r="D68" s="15" t="s">
        <v>2</v>
      </c>
      <c r="E68" s="15" t="s">
        <v>3</v>
      </c>
      <c r="F68" s="16" t="s">
        <v>4</v>
      </c>
    </row>
    <row r="69" spans="1:6" x14ac:dyDescent="0.25">
      <c r="A69" s="17" t="s">
        <v>5</v>
      </c>
      <c r="B69" s="18">
        <f>B13+B27-10</f>
        <v>105</v>
      </c>
      <c r="C69" s="18">
        <f t="shared" ref="C69:F69" si="30">C13+C27-10</f>
        <v>85</v>
      </c>
      <c r="D69" s="18">
        <f t="shared" si="30"/>
        <v>70</v>
      </c>
      <c r="E69" s="18">
        <f t="shared" si="30"/>
        <v>60</v>
      </c>
      <c r="F69" s="18">
        <f t="shared" si="30"/>
        <v>30</v>
      </c>
    </row>
    <row r="70" spans="1:6" x14ac:dyDescent="0.25">
      <c r="A70" s="17" t="s">
        <v>6</v>
      </c>
      <c r="B70" s="18">
        <f t="shared" ref="B70:F70" si="31">B14+B28-10</f>
        <v>155</v>
      </c>
      <c r="C70" s="18">
        <f t="shared" si="31"/>
        <v>120</v>
      </c>
      <c r="D70" s="18">
        <f t="shared" si="31"/>
        <v>95</v>
      </c>
      <c r="E70" s="18">
        <f t="shared" si="31"/>
        <v>80</v>
      </c>
      <c r="F70" s="18">
        <f t="shared" si="31"/>
        <v>35</v>
      </c>
    </row>
    <row r="71" spans="1:6" x14ac:dyDescent="0.25">
      <c r="A71" s="17" t="s">
        <v>7</v>
      </c>
      <c r="B71" s="18">
        <f>B15+B29-50</f>
        <v>185</v>
      </c>
      <c r="C71" s="18">
        <f>C15+C29-20</f>
        <v>145</v>
      </c>
      <c r="D71" s="18">
        <f>D15+D29-20</f>
        <v>120</v>
      </c>
      <c r="E71" s="18">
        <f>E15+E29-20</f>
        <v>100</v>
      </c>
      <c r="F71" s="18">
        <f t="shared" ref="F71" si="32">F15+F29-10</f>
        <v>50</v>
      </c>
    </row>
    <row r="72" spans="1:6" x14ac:dyDescent="0.25">
      <c r="A72" s="17" t="s">
        <v>8</v>
      </c>
      <c r="B72" s="18">
        <f t="shared" ref="B72:B73" si="33">B16+B30-50</f>
        <v>150</v>
      </c>
      <c r="C72" s="18">
        <f t="shared" ref="C72:E72" si="34">C16+C30-20</f>
        <v>130</v>
      </c>
      <c r="D72" s="18">
        <f t="shared" si="34"/>
        <v>105</v>
      </c>
      <c r="E72" s="18">
        <f t="shared" si="34"/>
        <v>85</v>
      </c>
      <c r="F72" s="18">
        <f t="shared" ref="F72" si="35">F16+F30-10</f>
        <v>50</v>
      </c>
    </row>
    <row r="73" spans="1:6" ht="15.75" thickBot="1" x14ac:dyDescent="0.3">
      <c r="A73" s="20" t="s">
        <v>9</v>
      </c>
      <c r="B73" s="18">
        <f t="shared" si="33"/>
        <v>185</v>
      </c>
      <c r="C73" s="18">
        <f t="shared" ref="C73:E73" si="36">C17+C31-20</f>
        <v>145</v>
      </c>
      <c r="D73" s="18">
        <f t="shared" si="36"/>
        <v>120</v>
      </c>
      <c r="E73" s="18">
        <f t="shared" si="36"/>
        <v>100</v>
      </c>
      <c r="F73" s="18">
        <f t="shared" ref="F73" si="37">F17+F31-10</f>
        <v>50</v>
      </c>
    </row>
    <row r="74" spans="1:6" ht="9" customHeight="1" thickBot="1" x14ac:dyDescent="0.3">
      <c r="A74" s="4"/>
      <c r="B74" s="3"/>
      <c r="C74" s="3"/>
      <c r="D74" s="3"/>
      <c r="E74" s="3"/>
      <c r="F74" s="3"/>
    </row>
    <row r="75" spans="1:6" x14ac:dyDescent="0.25">
      <c r="A75" s="21" t="s">
        <v>39</v>
      </c>
      <c r="B75" s="22" t="s">
        <v>0</v>
      </c>
      <c r="C75" s="22" t="s">
        <v>1</v>
      </c>
      <c r="D75" s="22" t="s">
        <v>2</v>
      </c>
      <c r="E75" s="22" t="s">
        <v>3</v>
      </c>
      <c r="F75" s="23" t="s">
        <v>4</v>
      </c>
    </row>
    <row r="76" spans="1:6" x14ac:dyDescent="0.25">
      <c r="A76" s="24" t="s">
        <v>5</v>
      </c>
      <c r="B76" s="25">
        <v>120</v>
      </c>
      <c r="C76" s="25">
        <v>95</v>
      </c>
      <c r="D76" s="25">
        <v>75</v>
      </c>
      <c r="E76" s="25">
        <v>65</v>
      </c>
      <c r="F76" s="26">
        <v>40</v>
      </c>
    </row>
    <row r="77" spans="1:6" x14ac:dyDescent="0.25">
      <c r="A77" s="24" t="s">
        <v>6</v>
      </c>
      <c r="B77" s="25">
        <v>130</v>
      </c>
      <c r="C77" s="25">
        <v>100</v>
      </c>
      <c r="D77" s="25">
        <v>80</v>
      </c>
      <c r="E77" s="25">
        <v>70</v>
      </c>
      <c r="F77" s="26">
        <v>40</v>
      </c>
    </row>
    <row r="78" spans="1:6" x14ac:dyDescent="0.25">
      <c r="A78" s="24" t="s">
        <v>7</v>
      </c>
      <c r="B78" s="25">
        <v>170</v>
      </c>
      <c r="C78" s="25">
        <v>110</v>
      </c>
      <c r="D78" s="25">
        <v>95</v>
      </c>
      <c r="E78" s="25">
        <v>80</v>
      </c>
      <c r="F78" s="26">
        <v>40</v>
      </c>
    </row>
    <row r="79" spans="1:6" x14ac:dyDescent="0.25">
      <c r="A79" s="24" t="s">
        <v>8</v>
      </c>
      <c r="B79" s="25">
        <v>160</v>
      </c>
      <c r="C79" s="25">
        <v>105</v>
      </c>
      <c r="D79" s="25">
        <v>90</v>
      </c>
      <c r="E79" s="25">
        <v>75</v>
      </c>
      <c r="F79" s="26">
        <v>40</v>
      </c>
    </row>
    <row r="80" spans="1:6" ht="15.75" thickBot="1" x14ac:dyDescent="0.3">
      <c r="A80" s="27" t="s">
        <v>9</v>
      </c>
      <c r="B80" s="28">
        <v>170</v>
      </c>
      <c r="C80" s="28">
        <v>110</v>
      </c>
      <c r="D80" s="28">
        <v>95</v>
      </c>
      <c r="E80" s="28">
        <v>80</v>
      </c>
      <c r="F80" s="29">
        <v>40</v>
      </c>
    </row>
    <row r="81" spans="1:6" ht="9" customHeight="1" thickBot="1" x14ac:dyDescent="0.3">
      <c r="A81" s="4"/>
      <c r="B81" s="3"/>
      <c r="C81" s="3"/>
      <c r="D81" s="3"/>
      <c r="E81" s="3"/>
      <c r="F81" s="3"/>
    </row>
    <row r="82" spans="1:6" x14ac:dyDescent="0.25">
      <c r="A82" s="14" t="s">
        <v>40</v>
      </c>
      <c r="B82" s="15" t="s">
        <v>0</v>
      </c>
      <c r="C82" s="15" t="s">
        <v>1</v>
      </c>
      <c r="D82" s="15" t="s">
        <v>2</v>
      </c>
      <c r="E82" s="15" t="s">
        <v>3</v>
      </c>
      <c r="F82" s="16" t="s">
        <v>4</v>
      </c>
    </row>
    <row r="83" spans="1:6" x14ac:dyDescent="0.25">
      <c r="A83" s="17" t="s">
        <v>5</v>
      </c>
      <c r="B83" s="18">
        <v>130</v>
      </c>
      <c r="C83" s="18">
        <v>100</v>
      </c>
      <c r="D83" s="18">
        <v>80</v>
      </c>
      <c r="E83" s="18">
        <v>70</v>
      </c>
      <c r="F83" s="19">
        <v>40</v>
      </c>
    </row>
    <row r="84" spans="1:6" x14ac:dyDescent="0.25">
      <c r="A84" s="17" t="s">
        <v>6</v>
      </c>
      <c r="B84" s="18">
        <v>140</v>
      </c>
      <c r="C84" s="18">
        <v>105</v>
      </c>
      <c r="D84" s="18">
        <v>85</v>
      </c>
      <c r="E84" s="18">
        <v>75</v>
      </c>
      <c r="F84" s="19">
        <v>40</v>
      </c>
    </row>
    <row r="85" spans="1:6" x14ac:dyDescent="0.25">
      <c r="A85" s="17" t="s">
        <v>7</v>
      </c>
      <c r="B85" s="18">
        <v>170</v>
      </c>
      <c r="C85" s="18">
        <v>110</v>
      </c>
      <c r="D85" s="18">
        <v>95</v>
      </c>
      <c r="E85" s="18">
        <v>80</v>
      </c>
      <c r="F85" s="19">
        <v>40</v>
      </c>
    </row>
    <row r="86" spans="1:6" x14ac:dyDescent="0.25">
      <c r="A86" s="17" t="s">
        <v>8</v>
      </c>
      <c r="B86" s="18">
        <v>140</v>
      </c>
      <c r="C86" s="18">
        <v>105</v>
      </c>
      <c r="D86" s="18">
        <v>85</v>
      </c>
      <c r="E86" s="18">
        <v>75</v>
      </c>
      <c r="F86" s="19">
        <v>40</v>
      </c>
    </row>
    <row r="87" spans="1:6" ht="15.75" thickBot="1" x14ac:dyDescent="0.3">
      <c r="A87" s="20" t="s">
        <v>9</v>
      </c>
      <c r="B87" s="12">
        <v>170</v>
      </c>
      <c r="C87" s="12">
        <v>110</v>
      </c>
      <c r="D87" s="12">
        <v>95</v>
      </c>
      <c r="E87" s="12">
        <v>80</v>
      </c>
      <c r="F87" s="13">
        <v>40</v>
      </c>
    </row>
    <row r="88" spans="1:6" ht="9" customHeight="1" thickBot="1" x14ac:dyDescent="0.3">
      <c r="A88" s="4"/>
      <c r="B88" s="3"/>
      <c r="C88" s="3"/>
      <c r="D88" s="3"/>
      <c r="E88" s="3"/>
      <c r="F88" s="3"/>
    </row>
    <row r="89" spans="1:6" x14ac:dyDescent="0.25">
      <c r="A89" s="21" t="s">
        <v>41</v>
      </c>
      <c r="B89" s="22" t="s">
        <v>0</v>
      </c>
      <c r="C89" s="22" t="s">
        <v>1</v>
      </c>
      <c r="D89" s="22" t="s">
        <v>2</v>
      </c>
      <c r="E89" s="22" t="s">
        <v>3</v>
      </c>
      <c r="F89" s="23" t="s">
        <v>4</v>
      </c>
    </row>
    <row r="90" spans="1:6" x14ac:dyDescent="0.25">
      <c r="A90" s="24" t="s">
        <v>5</v>
      </c>
      <c r="B90" s="25">
        <f>B27+B76-10</f>
        <v>175</v>
      </c>
      <c r="C90" s="25">
        <f t="shared" ref="C90:F90" si="38">C27+C76-10</f>
        <v>140</v>
      </c>
      <c r="D90" s="25">
        <f t="shared" si="38"/>
        <v>110</v>
      </c>
      <c r="E90" s="25">
        <f t="shared" si="38"/>
        <v>95</v>
      </c>
      <c r="F90" s="25">
        <f t="shared" si="38"/>
        <v>50</v>
      </c>
    </row>
    <row r="91" spans="1:6" x14ac:dyDescent="0.25">
      <c r="A91" s="24" t="s">
        <v>6</v>
      </c>
      <c r="B91" s="25">
        <f t="shared" ref="B91:F91" si="39">B28+B77-10</f>
        <v>205</v>
      </c>
      <c r="C91" s="25">
        <f t="shared" si="39"/>
        <v>160</v>
      </c>
      <c r="D91" s="25">
        <f t="shared" si="39"/>
        <v>130</v>
      </c>
      <c r="E91" s="25">
        <f t="shared" si="39"/>
        <v>110</v>
      </c>
      <c r="F91" s="25">
        <f t="shared" si="39"/>
        <v>55</v>
      </c>
    </row>
    <row r="92" spans="1:6" x14ac:dyDescent="0.25">
      <c r="A92" s="24" t="s">
        <v>7</v>
      </c>
      <c r="B92" s="25">
        <f>B29+B78-50</f>
        <v>245</v>
      </c>
      <c r="C92" s="25">
        <f>C29+C78-20</f>
        <v>175</v>
      </c>
      <c r="D92" s="25">
        <f>D29+D78-20</f>
        <v>145</v>
      </c>
      <c r="E92" s="25">
        <f>E29+E78-20</f>
        <v>120</v>
      </c>
      <c r="F92" s="25">
        <f t="shared" ref="F92" si="40">F29+F78-10</f>
        <v>60</v>
      </c>
    </row>
    <row r="93" spans="1:6" x14ac:dyDescent="0.25">
      <c r="A93" s="24" t="s">
        <v>8</v>
      </c>
      <c r="B93" s="25">
        <f t="shared" ref="B93:B94" si="41">B30+B79-50</f>
        <v>210</v>
      </c>
      <c r="C93" s="25">
        <f t="shared" ref="C93:E93" si="42">C30+C79-20</f>
        <v>165</v>
      </c>
      <c r="D93" s="25">
        <f t="shared" si="42"/>
        <v>135</v>
      </c>
      <c r="E93" s="25">
        <f t="shared" si="42"/>
        <v>110</v>
      </c>
      <c r="F93" s="25">
        <f t="shared" ref="F93" si="43">F30+F79-10</f>
        <v>60</v>
      </c>
    </row>
    <row r="94" spans="1:6" ht="15.75" thickBot="1" x14ac:dyDescent="0.3">
      <c r="A94" s="27" t="s">
        <v>9</v>
      </c>
      <c r="B94" s="25">
        <f t="shared" si="41"/>
        <v>245</v>
      </c>
      <c r="C94" s="25">
        <f t="shared" ref="C94:E94" si="44">C31+C80-20</f>
        <v>175</v>
      </c>
      <c r="D94" s="25">
        <f t="shared" si="44"/>
        <v>145</v>
      </c>
      <c r="E94" s="25">
        <f t="shared" si="44"/>
        <v>120</v>
      </c>
      <c r="F94" s="25">
        <f t="shared" ref="F94" si="45">F31+F80-10</f>
        <v>60</v>
      </c>
    </row>
    <row r="95" spans="1:6" ht="9" customHeight="1" thickBot="1" x14ac:dyDescent="0.3">
      <c r="A95" s="4"/>
      <c r="B95" s="3"/>
      <c r="C95" s="3"/>
      <c r="D95" s="3"/>
      <c r="E95" s="3"/>
      <c r="F95" s="3"/>
    </row>
    <row r="96" spans="1:6" x14ac:dyDescent="0.25">
      <c r="A96" s="14" t="s">
        <v>47</v>
      </c>
      <c r="B96" s="15" t="s">
        <v>0</v>
      </c>
      <c r="C96" s="15" t="s">
        <v>1</v>
      </c>
      <c r="D96" s="15" t="s">
        <v>2</v>
      </c>
      <c r="E96" s="15" t="s">
        <v>3</v>
      </c>
      <c r="F96" s="16" t="s">
        <v>4</v>
      </c>
    </row>
    <row r="97" spans="1:6" x14ac:dyDescent="0.25">
      <c r="A97" s="17" t="s">
        <v>5</v>
      </c>
      <c r="B97" s="18">
        <v>35</v>
      </c>
      <c r="C97" s="18">
        <v>25</v>
      </c>
      <c r="D97" s="18">
        <v>20</v>
      </c>
      <c r="E97" s="18">
        <v>15</v>
      </c>
      <c r="F97" s="19">
        <v>10</v>
      </c>
    </row>
    <row r="98" spans="1:6" x14ac:dyDescent="0.25">
      <c r="A98" s="17" t="s">
        <v>6</v>
      </c>
      <c r="B98" s="18">
        <v>50</v>
      </c>
      <c r="C98" s="18">
        <v>35</v>
      </c>
      <c r="D98" s="18">
        <v>30</v>
      </c>
      <c r="E98" s="18">
        <v>25</v>
      </c>
      <c r="F98" s="19">
        <v>15</v>
      </c>
    </row>
    <row r="99" spans="1:6" x14ac:dyDescent="0.25">
      <c r="A99" s="17" t="s">
        <v>7</v>
      </c>
      <c r="B99" s="18">
        <v>60</v>
      </c>
      <c r="C99" s="18">
        <v>40</v>
      </c>
      <c r="D99" s="18">
        <v>35</v>
      </c>
      <c r="E99" s="18">
        <v>30</v>
      </c>
      <c r="F99" s="19">
        <v>15</v>
      </c>
    </row>
    <row r="100" spans="1:6" x14ac:dyDescent="0.25">
      <c r="A100" s="17" t="s">
        <v>8</v>
      </c>
      <c r="B100" s="18">
        <v>50</v>
      </c>
      <c r="C100" s="18">
        <v>35</v>
      </c>
      <c r="D100" s="18">
        <v>30</v>
      </c>
      <c r="E100" s="18">
        <v>25</v>
      </c>
      <c r="F100" s="19">
        <v>15</v>
      </c>
    </row>
    <row r="101" spans="1:6" ht="15.75" thickBot="1" x14ac:dyDescent="0.3">
      <c r="A101" s="20" t="s">
        <v>9</v>
      </c>
      <c r="B101" s="12">
        <v>60</v>
      </c>
      <c r="C101" s="12">
        <v>40</v>
      </c>
      <c r="D101" s="12">
        <v>35</v>
      </c>
      <c r="E101" s="12">
        <v>30</v>
      </c>
      <c r="F101" s="13">
        <v>15</v>
      </c>
    </row>
    <row r="102" spans="1:6" ht="9" customHeight="1" thickBot="1" x14ac:dyDescent="0.3">
      <c r="A102" s="4"/>
      <c r="B102" s="3"/>
      <c r="C102" s="3"/>
      <c r="D102" s="3"/>
      <c r="E102" s="3"/>
      <c r="F102" s="3"/>
    </row>
    <row r="103" spans="1:6" x14ac:dyDescent="0.25">
      <c r="A103" s="21" t="s">
        <v>42</v>
      </c>
      <c r="B103" s="22" t="s">
        <v>0</v>
      </c>
      <c r="C103" s="22" t="s">
        <v>1</v>
      </c>
      <c r="D103" s="22" t="s">
        <v>2</v>
      </c>
      <c r="E103" s="22" t="s">
        <v>3</v>
      </c>
      <c r="F103" s="23" t="s">
        <v>4</v>
      </c>
    </row>
    <row r="104" spans="1:6" x14ac:dyDescent="0.25">
      <c r="A104" s="24" t="s">
        <v>5</v>
      </c>
      <c r="B104" s="25">
        <f>B97-5</f>
        <v>30</v>
      </c>
      <c r="C104" s="25">
        <f t="shared" ref="C104:E104" si="46">C97-5</f>
        <v>20</v>
      </c>
      <c r="D104" s="25">
        <f t="shared" si="46"/>
        <v>15</v>
      </c>
      <c r="E104" s="25">
        <f t="shared" si="46"/>
        <v>10</v>
      </c>
      <c r="F104" s="26">
        <v>5</v>
      </c>
    </row>
    <row r="105" spans="1:6" x14ac:dyDescent="0.25">
      <c r="A105" s="24" t="s">
        <v>6</v>
      </c>
      <c r="B105" s="25">
        <f t="shared" ref="B105:E105" si="47">B98-5</f>
        <v>45</v>
      </c>
      <c r="C105" s="25">
        <f t="shared" si="47"/>
        <v>30</v>
      </c>
      <c r="D105" s="25">
        <f t="shared" si="47"/>
        <v>25</v>
      </c>
      <c r="E105" s="25">
        <f t="shared" si="47"/>
        <v>20</v>
      </c>
      <c r="F105" s="26">
        <v>10</v>
      </c>
    </row>
    <row r="106" spans="1:6" x14ac:dyDescent="0.25">
      <c r="A106" s="24" t="s">
        <v>7</v>
      </c>
      <c r="B106" s="25">
        <f t="shared" ref="B106:E106" si="48">B99-5</f>
        <v>55</v>
      </c>
      <c r="C106" s="25">
        <f t="shared" si="48"/>
        <v>35</v>
      </c>
      <c r="D106" s="25">
        <f t="shared" si="48"/>
        <v>30</v>
      </c>
      <c r="E106" s="25">
        <f t="shared" si="48"/>
        <v>25</v>
      </c>
      <c r="F106" s="26">
        <v>10</v>
      </c>
    </row>
    <row r="107" spans="1:6" x14ac:dyDescent="0.25">
      <c r="A107" s="24" t="s">
        <v>8</v>
      </c>
      <c r="B107" s="25">
        <f t="shared" ref="B107:E107" si="49">B100-5</f>
        <v>45</v>
      </c>
      <c r="C107" s="25">
        <f t="shared" si="49"/>
        <v>30</v>
      </c>
      <c r="D107" s="25">
        <f t="shared" si="49"/>
        <v>25</v>
      </c>
      <c r="E107" s="25">
        <f t="shared" si="49"/>
        <v>20</v>
      </c>
      <c r="F107" s="26">
        <v>10</v>
      </c>
    </row>
    <row r="108" spans="1:6" ht="15.75" thickBot="1" x14ac:dyDescent="0.3">
      <c r="A108" s="27" t="s">
        <v>9</v>
      </c>
      <c r="B108" s="25">
        <f t="shared" ref="B108:E108" si="50">B101-5</f>
        <v>55</v>
      </c>
      <c r="C108" s="25">
        <f t="shared" si="50"/>
        <v>35</v>
      </c>
      <c r="D108" s="25">
        <f t="shared" si="50"/>
        <v>30</v>
      </c>
      <c r="E108" s="25">
        <f t="shared" si="50"/>
        <v>25</v>
      </c>
      <c r="F108" s="29">
        <v>10</v>
      </c>
    </row>
    <row r="109" spans="1:6" ht="9" customHeight="1" thickBot="1" x14ac:dyDescent="0.3">
      <c r="A109" s="4"/>
      <c r="B109" s="3"/>
      <c r="C109" s="3"/>
      <c r="D109" s="3"/>
      <c r="E109" s="3"/>
      <c r="F109" s="3"/>
    </row>
    <row r="110" spans="1:6" x14ac:dyDescent="0.25">
      <c r="A110" s="14" t="s">
        <v>43</v>
      </c>
      <c r="B110" s="15" t="s">
        <v>0</v>
      </c>
      <c r="C110" s="15" t="s">
        <v>1</v>
      </c>
      <c r="D110" s="15" t="s">
        <v>2</v>
      </c>
      <c r="E110" s="15" t="s">
        <v>3</v>
      </c>
      <c r="F110" s="16" t="s">
        <v>4</v>
      </c>
    </row>
    <row r="111" spans="1:6" x14ac:dyDescent="0.25">
      <c r="A111" s="17" t="s">
        <v>5</v>
      </c>
      <c r="B111" s="18">
        <f>B97+5</f>
        <v>40</v>
      </c>
      <c r="C111" s="18">
        <f t="shared" ref="C111:F111" si="51">C97+5</f>
        <v>30</v>
      </c>
      <c r="D111" s="18">
        <f t="shared" si="51"/>
        <v>25</v>
      </c>
      <c r="E111" s="18">
        <f t="shared" si="51"/>
        <v>20</v>
      </c>
      <c r="F111" s="18">
        <f t="shared" si="51"/>
        <v>15</v>
      </c>
    </row>
    <row r="112" spans="1:6" x14ac:dyDescent="0.25">
      <c r="A112" s="17" t="s">
        <v>6</v>
      </c>
      <c r="B112" s="18">
        <f t="shared" ref="B112:F112" si="52">B98+5</f>
        <v>55</v>
      </c>
      <c r="C112" s="18">
        <f t="shared" si="52"/>
        <v>40</v>
      </c>
      <c r="D112" s="18">
        <f t="shared" si="52"/>
        <v>35</v>
      </c>
      <c r="E112" s="18">
        <f t="shared" si="52"/>
        <v>30</v>
      </c>
      <c r="F112" s="18">
        <f t="shared" si="52"/>
        <v>20</v>
      </c>
    </row>
    <row r="113" spans="1:6" x14ac:dyDescent="0.25">
      <c r="A113" s="17" t="s">
        <v>7</v>
      </c>
      <c r="B113" s="18">
        <f t="shared" ref="B113:F113" si="53">B99+5</f>
        <v>65</v>
      </c>
      <c r="C113" s="18">
        <f t="shared" si="53"/>
        <v>45</v>
      </c>
      <c r="D113" s="18">
        <f t="shared" si="53"/>
        <v>40</v>
      </c>
      <c r="E113" s="18">
        <f t="shared" si="53"/>
        <v>35</v>
      </c>
      <c r="F113" s="18">
        <f t="shared" si="53"/>
        <v>20</v>
      </c>
    </row>
    <row r="114" spans="1:6" x14ac:dyDescent="0.25">
      <c r="A114" s="17" t="s">
        <v>8</v>
      </c>
      <c r="B114" s="18">
        <f t="shared" ref="B114:F114" si="54">B100+5</f>
        <v>55</v>
      </c>
      <c r="C114" s="18">
        <f t="shared" si="54"/>
        <v>40</v>
      </c>
      <c r="D114" s="18">
        <f t="shared" si="54"/>
        <v>35</v>
      </c>
      <c r="E114" s="18">
        <f t="shared" si="54"/>
        <v>30</v>
      </c>
      <c r="F114" s="18">
        <f t="shared" si="54"/>
        <v>20</v>
      </c>
    </row>
    <row r="115" spans="1:6" ht="15.75" thickBot="1" x14ac:dyDescent="0.3">
      <c r="A115" s="20" t="s">
        <v>9</v>
      </c>
      <c r="B115" s="18">
        <f t="shared" ref="B115:F115" si="55">B101+5</f>
        <v>65</v>
      </c>
      <c r="C115" s="18">
        <f t="shared" si="55"/>
        <v>45</v>
      </c>
      <c r="D115" s="18">
        <f t="shared" si="55"/>
        <v>40</v>
      </c>
      <c r="E115" s="18">
        <f t="shared" si="55"/>
        <v>35</v>
      </c>
      <c r="F115" s="18">
        <f t="shared" si="55"/>
        <v>20</v>
      </c>
    </row>
    <row r="116" spans="1:6" ht="9" customHeight="1" thickBot="1" x14ac:dyDescent="0.3">
      <c r="A116" s="4"/>
      <c r="B116" s="3"/>
      <c r="C116" s="3"/>
      <c r="D116" s="3"/>
      <c r="E116" s="3"/>
      <c r="F116" s="3"/>
    </row>
    <row r="117" spans="1:6" ht="30" x14ac:dyDescent="0.25">
      <c r="A117" s="21" t="s">
        <v>44</v>
      </c>
      <c r="B117" s="22" t="s">
        <v>0</v>
      </c>
      <c r="C117" s="22" t="s">
        <v>1</v>
      </c>
      <c r="D117" s="22" t="s">
        <v>2</v>
      </c>
      <c r="E117" s="22" t="s">
        <v>12</v>
      </c>
      <c r="F117" s="23" t="s">
        <v>4</v>
      </c>
    </row>
    <row r="118" spans="1:6" x14ac:dyDescent="0.25">
      <c r="A118" s="24" t="s">
        <v>5</v>
      </c>
      <c r="B118" s="25">
        <v>140</v>
      </c>
      <c r="C118" s="30">
        <v>100</v>
      </c>
      <c r="D118" s="30">
        <v>80</v>
      </c>
      <c r="E118" s="30">
        <v>70</v>
      </c>
      <c r="F118" s="26">
        <v>50</v>
      </c>
    </row>
    <row r="119" spans="1:6" x14ac:dyDescent="0.25">
      <c r="A119" s="24" t="s">
        <v>6</v>
      </c>
      <c r="B119" s="25">
        <v>160</v>
      </c>
      <c r="C119" s="30">
        <v>110</v>
      </c>
      <c r="D119" s="30">
        <v>100</v>
      </c>
      <c r="E119" s="30">
        <v>90</v>
      </c>
      <c r="F119" s="26">
        <v>50</v>
      </c>
    </row>
    <row r="120" spans="1:6" x14ac:dyDescent="0.25">
      <c r="A120" s="24" t="s">
        <v>7</v>
      </c>
      <c r="B120" s="25">
        <v>185</v>
      </c>
      <c r="C120" s="25">
        <v>130</v>
      </c>
      <c r="D120" s="25">
        <v>110</v>
      </c>
      <c r="E120" s="25">
        <v>100</v>
      </c>
      <c r="F120" s="26">
        <v>50</v>
      </c>
    </row>
    <row r="121" spans="1:6" x14ac:dyDescent="0.25">
      <c r="A121" s="24" t="s">
        <v>8</v>
      </c>
      <c r="B121" s="25">
        <v>170</v>
      </c>
      <c r="C121" s="25">
        <v>120</v>
      </c>
      <c r="D121" s="25">
        <v>105</v>
      </c>
      <c r="E121" s="25">
        <v>95</v>
      </c>
      <c r="F121" s="26">
        <v>50</v>
      </c>
    </row>
    <row r="122" spans="1:6" ht="15.75" thickBot="1" x14ac:dyDescent="0.3">
      <c r="A122" s="27" t="s">
        <v>9</v>
      </c>
      <c r="B122" s="28">
        <v>185</v>
      </c>
      <c r="C122" s="28">
        <v>130</v>
      </c>
      <c r="D122" s="28">
        <v>110</v>
      </c>
      <c r="E122" s="28">
        <v>100</v>
      </c>
      <c r="F122" s="29">
        <v>50</v>
      </c>
    </row>
    <row r="123" spans="1:6" ht="9" customHeight="1" thickBot="1" x14ac:dyDescent="0.3">
      <c r="A123" s="4"/>
      <c r="B123" s="3"/>
      <c r="C123" s="3"/>
      <c r="D123" s="3"/>
      <c r="E123" s="3"/>
      <c r="F123" s="3"/>
    </row>
    <row r="124" spans="1:6" x14ac:dyDescent="0.25">
      <c r="A124" s="14" t="s">
        <v>46</v>
      </c>
      <c r="B124" s="52" t="s">
        <v>14</v>
      </c>
      <c r="C124" s="53"/>
      <c r="D124" s="53"/>
      <c r="E124" s="54"/>
      <c r="F124" s="16" t="s">
        <v>4</v>
      </c>
    </row>
    <row r="125" spans="1:6" x14ac:dyDescent="0.25">
      <c r="A125" s="17" t="s">
        <v>5</v>
      </c>
      <c r="B125" s="61">
        <v>50</v>
      </c>
      <c r="C125" s="62"/>
      <c r="D125" s="62"/>
      <c r="E125" s="63"/>
      <c r="F125" s="19">
        <v>25</v>
      </c>
    </row>
    <row r="126" spans="1:6" x14ac:dyDescent="0.25">
      <c r="A126" s="17" t="s">
        <v>6</v>
      </c>
      <c r="B126" s="61">
        <v>50</v>
      </c>
      <c r="C126" s="62"/>
      <c r="D126" s="62"/>
      <c r="E126" s="63"/>
      <c r="F126" s="19">
        <v>25</v>
      </c>
    </row>
    <row r="127" spans="1:6" x14ac:dyDescent="0.25">
      <c r="A127" s="17" t="s">
        <v>7</v>
      </c>
      <c r="B127" s="58">
        <v>50</v>
      </c>
      <c r="C127" s="59"/>
      <c r="D127" s="59"/>
      <c r="E127" s="60"/>
      <c r="F127" s="19">
        <v>25</v>
      </c>
    </row>
    <row r="128" spans="1:6" x14ac:dyDescent="0.25">
      <c r="A128" s="17" t="s">
        <v>8</v>
      </c>
      <c r="B128" s="58">
        <v>50</v>
      </c>
      <c r="C128" s="59"/>
      <c r="D128" s="59"/>
      <c r="E128" s="60"/>
      <c r="F128" s="19">
        <v>25</v>
      </c>
    </row>
    <row r="129" spans="1:6" ht="15.75" thickBot="1" x14ac:dyDescent="0.3">
      <c r="A129" s="20" t="s">
        <v>9</v>
      </c>
      <c r="B129" s="55">
        <v>50</v>
      </c>
      <c r="C129" s="56"/>
      <c r="D129" s="56"/>
      <c r="E129" s="57"/>
      <c r="F129" s="13">
        <v>25</v>
      </c>
    </row>
    <row r="130" spans="1:6" ht="9" customHeight="1" thickBot="1" x14ac:dyDescent="0.3">
      <c r="A130" s="4"/>
      <c r="B130" s="3"/>
      <c r="C130" s="3"/>
      <c r="D130" s="3"/>
      <c r="E130" s="3"/>
      <c r="F130" s="3"/>
    </row>
    <row r="131" spans="1:6" x14ac:dyDescent="0.25">
      <c r="A131" s="21" t="s">
        <v>45</v>
      </c>
      <c r="B131" s="49" t="s">
        <v>11</v>
      </c>
      <c r="C131" s="49"/>
      <c r="D131" s="49"/>
      <c r="E131" s="49"/>
      <c r="F131" s="23" t="s">
        <v>4</v>
      </c>
    </row>
    <row r="132" spans="1:6" x14ac:dyDescent="0.25">
      <c r="A132" s="24" t="s">
        <v>5</v>
      </c>
      <c r="B132" s="50">
        <v>60</v>
      </c>
      <c r="C132" s="50"/>
      <c r="D132" s="50"/>
      <c r="E132" s="50"/>
      <c r="F132" s="26">
        <v>30</v>
      </c>
    </row>
    <row r="133" spans="1:6" x14ac:dyDescent="0.25">
      <c r="A133" s="24" t="s">
        <v>6</v>
      </c>
      <c r="B133" s="50">
        <v>75</v>
      </c>
      <c r="C133" s="50"/>
      <c r="D133" s="50"/>
      <c r="E133" s="50"/>
      <c r="F133" s="26">
        <v>40</v>
      </c>
    </row>
    <row r="134" spans="1:6" x14ac:dyDescent="0.25">
      <c r="A134" s="24" t="s">
        <v>7</v>
      </c>
      <c r="B134" s="50">
        <v>95</v>
      </c>
      <c r="C134" s="50"/>
      <c r="D134" s="50"/>
      <c r="E134" s="50"/>
      <c r="F134" s="26">
        <v>50</v>
      </c>
    </row>
    <row r="135" spans="1:6" x14ac:dyDescent="0.25">
      <c r="A135" s="24" t="s">
        <v>8</v>
      </c>
      <c r="B135" s="50">
        <v>85</v>
      </c>
      <c r="C135" s="50"/>
      <c r="D135" s="50"/>
      <c r="E135" s="50"/>
      <c r="F135" s="26">
        <v>45</v>
      </c>
    </row>
    <row r="136" spans="1:6" ht="15.75" thickBot="1" x14ac:dyDescent="0.3">
      <c r="A136" s="27" t="s">
        <v>9</v>
      </c>
      <c r="B136" s="51">
        <v>95</v>
      </c>
      <c r="C136" s="51"/>
      <c r="D136" s="51"/>
      <c r="E136" s="51"/>
      <c r="F136" s="29">
        <v>50</v>
      </c>
    </row>
    <row r="137" spans="1:6" ht="9" customHeight="1" thickBot="1" x14ac:dyDescent="0.3">
      <c r="A137" s="4"/>
      <c r="B137" s="3"/>
      <c r="C137" s="3"/>
      <c r="D137" s="3"/>
      <c r="E137" s="3"/>
      <c r="F137" s="3"/>
    </row>
    <row r="138" spans="1:6" ht="30" x14ac:dyDescent="0.25">
      <c r="A138" s="14" t="s">
        <v>49</v>
      </c>
      <c r="B138" s="48" t="s">
        <v>11</v>
      </c>
      <c r="C138" s="48"/>
      <c r="D138" s="48"/>
      <c r="E138" s="48"/>
      <c r="F138" s="16" t="s">
        <v>4</v>
      </c>
    </row>
    <row r="139" spans="1:6" x14ac:dyDescent="0.25">
      <c r="A139" s="17" t="s">
        <v>5</v>
      </c>
      <c r="B139" s="46">
        <v>110</v>
      </c>
      <c r="C139" s="46"/>
      <c r="D139" s="46"/>
      <c r="E139" s="46"/>
      <c r="F139" s="19">
        <v>55</v>
      </c>
    </row>
    <row r="140" spans="1:6" x14ac:dyDescent="0.25">
      <c r="A140" s="17" t="s">
        <v>6</v>
      </c>
      <c r="B140" s="46">
        <v>120</v>
      </c>
      <c r="C140" s="46"/>
      <c r="D140" s="46"/>
      <c r="E140" s="46"/>
      <c r="F140" s="19">
        <v>60</v>
      </c>
    </row>
    <row r="141" spans="1:6" x14ac:dyDescent="0.25">
      <c r="A141" s="17" t="s">
        <v>7</v>
      </c>
      <c r="B141" s="46">
        <v>150</v>
      </c>
      <c r="C141" s="46"/>
      <c r="D141" s="46"/>
      <c r="E141" s="46"/>
      <c r="F141" s="19">
        <v>75</v>
      </c>
    </row>
    <row r="142" spans="1:6" x14ac:dyDescent="0.25">
      <c r="A142" s="17" t="s">
        <v>8</v>
      </c>
      <c r="B142" s="46">
        <v>140</v>
      </c>
      <c r="C142" s="46"/>
      <c r="D142" s="46"/>
      <c r="E142" s="46"/>
      <c r="F142" s="19">
        <v>70</v>
      </c>
    </row>
    <row r="143" spans="1:6" ht="15.75" thickBot="1" x14ac:dyDescent="0.3">
      <c r="A143" s="33" t="s">
        <v>9</v>
      </c>
      <c r="B143" s="47">
        <v>150</v>
      </c>
      <c r="C143" s="47"/>
      <c r="D143" s="47"/>
      <c r="E143" s="47"/>
      <c r="F143" s="34">
        <v>75</v>
      </c>
    </row>
    <row r="144" spans="1:6" ht="9" customHeight="1" thickBot="1" x14ac:dyDescent="0.3">
      <c r="A144" s="4"/>
      <c r="B144" s="3"/>
      <c r="C144" s="3"/>
      <c r="D144" s="3"/>
      <c r="E144" s="3"/>
      <c r="F144" s="3"/>
    </row>
    <row r="145" spans="1:6" x14ac:dyDescent="0.25">
      <c r="A145" s="21" t="s">
        <v>50</v>
      </c>
      <c r="B145" s="40" t="s">
        <v>16</v>
      </c>
      <c r="C145" s="41"/>
      <c r="D145" s="41"/>
      <c r="E145" s="42"/>
      <c r="F145" s="23" t="s">
        <v>4</v>
      </c>
    </row>
    <row r="146" spans="1:6" x14ac:dyDescent="0.25">
      <c r="A146" s="24" t="s">
        <v>5</v>
      </c>
      <c r="B146" s="43">
        <v>160</v>
      </c>
      <c r="C146" s="44"/>
      <c r="D146" s="44"/>
      <c r="E146" s="45"/>
      <c r="F146" s="26" t="s">
        <v>15</v>
      </c>
    </row>
    <row r="147" spans="1:6" x14ac:dyDescent="0.25">
      <c r="A147" s="24" t="s">
        <v>6</v>
      </c>
      <c r="B147" s="43">
        <v>160</v>
      </c>
      <c r="C147" s="44"/>
      <c r="D147" s="44"/>
      <c r="E147" s="45"/>
      <c r="F147" s="26" t="s">
        <v>15</v>
      </c>
    </row>
    <row r="148" spans="1:6" x14ac:dyDescent="0.25">
      <c r="A148" s="24" t="s">
        <v>7</v>
      </c>
      <c r="B148" s="43">
        <v>180</v>
      </c>
      <c r="C148" s="44"/>
      <c r="D148" s="44"/>
      <c r="E148" s="45"/>
      <c r="F148" s="26" t="s">
        <v>15</v>
      </c>
    </row>
    <row r="149" spans="1:6" x14ac:dyDescent="0.25">
      <c r="A149" s="24" t="s">
        <v>8</v>
      </c>
      <c r="B149" s="43">
        <v>120</v>
      </c>
      <c r="C149" s="44"/>
      <c r="D149" s="44"/>
      <c r="E149" s="45"/>
      <c r="F149" s="26" t="s">
        <v>15</v>
      </c>
    </row>
    <row r="150" spans="1:6" ht="15.75" thickBot="1" x14ac:dyDescent="0.3">
      <c r="A150" s="27" t="s">
        <v>9</v>
      </c>
      <c r="B150" s="37">
        <v>180</v>
      </c>
      <c r="C150" s="38"/>
      <c r="D150" s="38"/>
      <c r="E150" s="39"/>
      <c r="F150" s="29" t="s">
        <v>15</v>
      </c>
    </row>
    <row r="151" spans="1:6" ht="9" customHeight="1" thickBot="1" x14ac:dyDescent="0.3">
      <c r="A151" s="4"/>
      <c r="B151" s="3"/>
      <c r="C151" s="3"/>
      <c r="D151" s="3"/>
      <c r="E151" s="3"/>
      <c r="F151" s="3"/>
    </row>
    <row r="152" spans="1:6" x14ac:dyDescent="0.25">
      <c r="A152" s="14" t="s">
        <v>51</v>
      </c>
      <c r="B152" s="48" t="s">
        <v>11</v>
      </c>
      <c r="C152" s="48"/>
      <c r="D152" s="48"/>
      <c r="E152" s="48"/>
      <c r="F152" s="16" t="s">
        <v>4</v>
      </c>
    </row>
    <row r="153" spans="1:6" x14ac:dyDescent="0.25">
      <c r="A153" s="17" t="s">
        <v>5</v>
      </c>
      <c r="B153" s="46">
        <v>95</v>
      </c>
      <c r="C153" s="46"/>
      <c r="D153" s="46"/>
      <c r="E153" s="46"/>
      <c r="F153" s="19">
        <v>45</v>
      </c>
    </row>
    <row r="154" spans="1:6" x14ac:dyDescent="0.25">
      <c r="A154" s="17" t="s">
        <v>6</v>
      </c>
      <c r="B154" s="46">
        <v>70</v>
      </c>
      <c r="C154" s="46"/>
      <c r="D154" s="46"/>
      <c r="E154" s="46"/>
      <c r="F154" s="19">
        <v>35</v>
      </c>
    </row>
    <row r="155" spans="1:6" x14ac:dyDescent="0.25">
      <c r="A155" s="17" t="s">
        <v>7</v>
      </c>
      <c r="B155" s="46">
        <v>95</v>
      </c>
      <c r="C155" s="46"/>
      <c r="D155" s="46"/>
      <c r="E155" s="46"/>
      <c r="F155" s="19">
        <v>45</v>
      </c>
    </row>
    <row r="156" spans="1:6" x14ac:dyDescent="0.25">
      <c r="A156" s="17" t="s">
        <v>8</v>
      </c>
      <c r="B156" s="46">
        <v>70</v>
      </c>
      <c r="C156" s="46"/>
      <c r="D156" s="46"/>
      <c r="E156" s="46"/>
      <c r="F156" s="19">
        <v>35</v>
      </c>
    </row>
    <row r="157" spans="1:6" ht="15.75" thickBot="1" x14ac:dyDescent="0.3">
      <c r="A157" s="33" t="s">
        <v>9</v>
      </c>
      <c r="B157" s="47">
        <v>95</v>
      </c>
      <c r="C157" s="47"/>
      <c r="D157" s="47"/>
      <c r="E157" s="47"/>
      <c r="F157" s="34">
        <v>45</v>
      </c>
    </row>
    <row r="158" spans="1:6" ht="9" customHeight="1" thickBot="1" x14ac:dyDescent="0.3">
      <c r="A158" s="4"/>
      <c r="B158" s="3"/>
      <c r="C158" s="3"/>
      <c r="D158" s="3"/>
      <c r="E158" s="3"/>
      <c r="F158" s="3"/>
    </row>
    <row r="159" spans="1:6" x14ac:dyDescent="0.25">
      <c r="A159" s="35" t="s">
        <v>52</v>
      </c>
      <c r="B159" s="40" t="s">
        <v>11</v>
      </c>
      <c r="C159" s="41"/>
      <c r="D159" s="41"/>
      <c r="E159" s="42"/>
      <c r="F159" s="36" t="s">
        <v>17</v>
      </c>
    </row>
    <row r="160" spans="1:6" x14ac:dyDescent="0.25">
      <c r="A160" s="24" t="s">
        <v>5</v>
      </c>
      <c r="B160" s="43">
        <v>210</v>
      </c>
      <c r="C160" s="44"/>
      <c r="D160" s="44"/>
      <c r="E160" s="45"/>
      <c r="F160" s="26">
        <v>210</v>
      </c>
    </row>
    <row r="161" spans="1:6" x14ac:dyDescent="0.25">
      <c r="A161" s="24" t="s">
        <v>6</v>
      </c>
      <c r="B161" s="43">
        <v>170</v>
      </c>
      <c r="C161" s="44"/>
      <c r="D161" s="44"/>
      <c r="E161" s="45"/>
      <c r="F161" s="26">
        <v>170</v>
      </c>
    </row>
    <row r="162" spans="1:6" x14ac:dyDescent="0.25">
      <c r="A162" s="24" t="s">
        <v>7</v>
      </c>
      <c r="B162" s="43">
        <v>210</v>
      </c>
      <c r="C162" s="44"/>
      <c r="D162" s="44"/>
      <c r="E162" s="45"/>
      <c r="F162" s="26">
        <v>210</v>
      </c>
    </row>
    <row r="163" spans="1:6" x14ac:dyDescent="0.25">
      <c r="A163" s="24" t="s">
        <v>8</v>
      </c>
      <c r="B163" s="43">
        <v>170</v>
      </c>
      <c r="C163" s="44"/>
      <c r="D163" s="44"/>
      <c r="E163" s="45"/>
      <c r="F163" s="26">
        <v>170</v>
      </c>
    </row>
    <row r="164" spans="1:6" ht="15.75" thickBot="1" x14ac:dyDescent="0.3">
      <c r="A164" s="31" t="s">
        <v>9</v>
      </c>
      <c r="B164" s="37">
        <v>210</v>
      </c>
      <c r="C164" s="38"/>
      <c r="D164" s="38"/>
      <c r="E164" s="39"/>
      <c r="F164" s="32">
        <v>210</v>
      </c>
    </row>
    <row r="166" spans="1:6" s="6" customFormat="1" x14ac:dyDescent="0.25">
      <c r="B166" s="7"/>
      <c r="C166" s="7"/>
      <c r="D166" s="7"/>
      <c r="E166" s="7"/>
      <c r="F166" s="7"/>
    </row>
    <row r="167" spans="1:6" s="6" customFormat="1" x14ac:dyDescent="0.25">
      <c r="A167" s="1" t="s">
        <v>19</v>
      </c>
      <c r="B167" s="5"/>
      <c r="C167" s="5"/>
      <c r="D167" s="5"/>
      <c r="E167" s="5"/>
      <c r="F167" s="5"/>
    </row>
    <row r="168" spans="1:6" s="6" customFormat="1" x14ac:dyDescent="0.25">
      <c r="A168" s="1" t="s">
        <v>18</v>
      </c>
      <c r="B168" s="5"/>
      <c r="C168" s="5"/>
      <c r="D168" s="5"/>
      <c r="E168" s="5"/>
      <c r="F168" s="5"/>
    </row>
    <row r="169" spans="1:6" s="6" customFormat="1" x14ac:dyDescent="0.25">
      <c r="A169" s="1" t="s">
        <v>20</v>
      </c>
      <c r="B169" s="5"/>
      <c r="C169" s="5"/>
      <c r="D169" s="5"/>
      <c r="E169" s="5"/>
      <c r="F169" s="5"/>
    </row>
    <row r="170" spans="1:6" s="6" customFormat="1" x14ac:dyDescent="0.25">
      <c r="A170" s="1" t="s">
        <v>21</v>
      </c>
      <c r="B170" s="5"/>
      <c r="C170" s="5"/>
      <c r="D170" s="5"/>
      <c r="E170" s="5"/>
      <c r="F170" s="5"/>
    </row>
    <row r="171" spans="1:6" s="6" customFormat="1" x14ac:dyDescent="0.25">
      <c r="A171" s="1" t="s">
        <v>22</v>
      </c>
      <c r="B171" s="5"/>
      <c r="C171" s="5"/>
      <c r="D171" s="5"/>
      <c r="E171" s="5"/>
      <c r="F171" s="5"/>
    </row>
    <row r="172" spans="1:6" s="6" customFormat="1" x14ac:dyDescent="0.25">
      <c r="A172" s="1" t="s">
        <v>23</v>
      </c>
      <c r="B172" s="5"/>
      <c r="C172" s="5"/>
      <c r="D172" s="5"/>
      <c r="E172" s="5"/>
      <c r="F172" s="5"/>
    </row>
    <row r="173" spans="1:6" s="6" customFormat="1" x14ac:dyDescent="0.25">
      <c r="A173" s="1" t="s">
        <v>24</v>
      </c>
      <c r="B173" s="5"/>
      <c r="C173" s="5"/>
      <c r="D173" s="5"/>
      <c r="E173" s="5"/>
      <c r="F173" s="5"/>
    </row>
    <row r="174" spans="1:6" s="6" customFormat="1" x14ac:dyDescent="0.25">
      <c r="A174" s="1" t="s">
        <v>25</v>
      </c>
      <c r="B174" s="5"/>
      <c r="C174" s="5"/>
      <c r="D174" s="5"/>
      <c r="E174" s="5"/>
      <c r="F174" s="5"/>
    </row>
    <row r="177" spans="1:1" x14ac:dyDescent="0.25">
      <c r="A177" s="65" t="s">
        <v>27</v>
      </c>
    </row>
  </sheetData>
  <mergeCells count="37">
    <mergeCell ref="B1:F1"/>
    <mergeCell ref="B124:E124"/>
    <mergeCell ref="B129:E129"/>
    <mergeCell ref="B128:E128"/>
    <mergeCell ref="B127:E127"/>
    <mergeCell ref="B126:E126"/>
    <mergeCell ref="B125:E125"/>
    <mergeCell ref="B143:E143"/>
    <mergeCell ref="B131:E131"/>
    <mergeCell ref="B132:E132"/>
    <mergeCell ref="B133:E133"/>
    <mergeCell ref="B134:E134"/>
    <mergeCell ref="B135:E135"/>
    <mergeCell ref="B136:E136"/>
    <mergeCell ref="B138:E138"/>
    <mergeCell ref="B139:E139"/>
    <mergeCell ref="B140:E140"/>
    <mergeCell ref="B141:E141"/>
    <mergeCell ref="B142:E142"/>
    <mergeCell ref="B145:E145"/>
    <mergeCell ref="B146:E146"/>
    <mergeCell ref="B147:E147"/>
    <mergeCell ref="B148:E148"/>
    <mergeCell ref="B149:E149"/>
    <mergeCell ref="B156:E156"/>
    <mergeCell ref="B157:E157"/>
    <mergeCell ref="B150:E150"/>
    <mergeCell ref="B152:E152"/>
    <mergeCell ref="B153:E153"/>
    <mergeCell ref="B154:E154"/>
    <mergeCell ref="B155:E155"/>
    <mergeCell ref="B164:E164"/>
    <mergeCell ref="B159:E159"/>
    <mergeCell ref="B160:E160"/>
    <mergeCell ref="B161:E161"/>
    <mergeCell ref="B162:E162"/>
    <mergeCell ref="B163:E163"/>
  </mergeCells>
  <hyperlinks>
    <hyperlink ref="A177" r:id="rId1" display="Контакты  Принимающего Туроператора  для бронирования экскурсий " xr:uid="{000599D3-3ED2-4102-B641-AC79D1C98636}"/>
  </hyperlinks>
  <pageMargins left="0.70866141732283472" right="0.70866141732283472" top="0.74803149606299213" bottom="0.74803149606299213" header="0.31496062992125984" footer="0.31496062992125984"/>
  <pageSetup scale="94" orientation="portrait" r:id="rId2"/>
  <headerFooter>
    <oddFooter>&amp;CPage 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Elena1</cp:lastModifiedBy>
  <cp:lastPrinted>2018-08-24T12:22:21Z</cp:lastPrinted>
  <dcterms:created xsi:type="dcterms:W3CDTF">2018-08-17T12:28:32Z</dcterms:created>
  <dcterms:modified xsi:type="dcterms:W3CDTF">2018-12-28T14:55:06Z</dcterms:modified>
</cp:coreProperties>
</file>